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oddny_thora_oladottir_ferdamalastofa_is/Documents/A Ferðamannatölur/"/>
    </mc:Choice>
  </mc:AlternateContent>
  <xr:revisionPtr revIDLastSave="0" documentId="8_{226BB829-1F7D-4DD7-90A2-07242F7BF16B}" xr6:coauthVersionLast="47" xr6:coauthVersionMax="47" xr10:uidLastSave="{00000000-0000-0000-0000-000000000000}"/>
  <bookViews>
    <workbookView xWindow="-110" yWindow="-110" windowWidth="19420" windowHeight="10420" tabRatio="803" xr2:uid="{00000000-000D-0000-FFFF-FFFF00000000}"/>
  </bookViews>
  <sheets>
    <sheet name="Framkvæmd" sheetId="13" r:id="rId1"/>
    <sheet name="1. Brottfarir e.mán. 2002-2024" sheetId="1" r:id="rId2"/>
    <sheet name="4. Brottfarir eftir árstíðum" sheetId="7" r:id="rId3"/>
    <sheet name="2. Samantekt - þjóðerni" sheetId="15" r:id="rId4"/>
    <sheet name="3. Samantekt -mánuðir " sheetId="6" r:id="rId5"/>
    <sheet name="5. Brottfarir e.mán. 2017-2024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7" l="1"/>
  <c r="J20" i="1"/>
  <c r="B40" i="17"/>
  <c r="I20" i="1" l="1"/>
  <c r="I40" i="17" l="1"/>
  <c r="H20" i="1"/>
  <c r="H40" i="17"/>
  <c r="G20" i="1"/>
  <c r="G40" i="17"/>
  <c r="F20" i="1" l="1"/>
  <c r="F40" i="17"/>
  <c r="E20" i="1" l="1"/>
  <c r="E40" i="17"/>
  <c r="M291" i="17" l="1"/>
  <c r="L291" i="17"/>
  <c r="K291" i="17"/>
  <c r="J291" i="17"/>
  <c r="I291" i="17"/>
  <c r="H291" i="17"/>
  <c r="G291" i="17"/>
  <c r="F291" i="17"/>
  <c r="E291" i="17"/>
  <c r="D291" i="17"/>
  <c r="C291" i="17"/>
  <c r="B291" i="17"/>
  <c r="N290" i="17"/>
  <c r="N289" i="17"/>
  <c r="N288" i="17"/>
  <c r="N287" i="17"/>
  <c r="N286" i="17"/>
  <c r="N285" i="17"/>
  <c r="N284" i="17"/>
  <c r="N283" i="17"/>
  <c r="N282" i="17"/>
  <c r="N281" i="17"/>
  <c r="N280" i="17"/>
  <c r="N279" i="17"/>
  <c r="N278" i="17"/>
  <c r="N277" i="17"/>
  <c r="N276" i="17"/>
  <c r="N275" i="17"/>
  <c r="N274" i="17"/>
  <c r="N273" i="17"/>
  <c r="N272" i="17"/>
  <c r="N271" i="17"/>
  <c r="N270" i="17"/>
  <c r="N269" i="17"/>
  <c r="N268" i="17"/>
  <c r="N267" i="17"/>
  <c r="N266" i="17"/>
  <c r="N265" i="17"/>
  <c r="N264" i="17"/>
  <c r="N263" i="17"/>
  <c r="N262" i="17"/>
  <c r="N261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N257" i="17"/>
  <c r="N256" i="17"/>
  <c r="N255" i="17"/>
  <c r="N254" i="17"/>
  <c r="N253" i="17"/>
  <c r="N252" i="17"/>
  <c r="N251" i="17"/>
  <c r="N250" i="17"/>
  <c r="N249" i="17"/>
  <c r="N248" i="17"/>
  <c r="N247" i="17"/>
  <c r="N246" i="17"/>
  <c r="N245" i="17"/>
  <c r="N243" i="17"/>
  <c r="N242" i="17"/>
  <c r="N241" i="17"/>
  <c r="N240" i="17"/>
  <c r="N239" i="17"/>
  <c r="N238" i="17"/>
  <c r="N237" i="17"/>
  <c r="N236" i="17"/>
  <c r="N235" i="17"/>
  <c r="N234" i="17"/>
  <c r="N233" i="17"/>
  <c r="N232" i="17"/>
  <c r="N231" i="17"/>
  <c r="N230" i="17"/>
  <c r="N229" i="17"/>
  <c r="N228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N224" i="17"/>
  <c r="N223" i="17"/>
  <c r="N222" i="17"/>
  <c r="N221" i="17"/>
  <c r="N220" i="17"/>
  <c r="N219" i="17"/>
  <c r="N218" i="17"/>
  <c r="N217" i="17"/>
  <c r="N216" i="17"/>
  <c r="N215" i="17"/>
  <c r="N214" i="17"/>
  <c r="N213" i="17"/>
  <c r="N212" i="17"/>
  <c r="N210" i="17"/>
  <c r="N209" i="17"/>
  <c r="N208" i="17"/>
  <c r="N207" i="17"/>
  <c r="N206" i="17"/>
  <c r="N205" i="17"/>
  <c r="N204" i="17"/>
  <c r="N203" i="17"/>
  <c r="N202" i="17"/>
  <c r="N201" i="17"/>
  <c r="N200" i="17"/>
  <c r="N199" i="17"/>
  <c r="N198" i="17"/>
  <c r="N197" i="17"/>
  <c r="N196" i="17"/>
  <c r="N195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N191" i="17"/>
  <c r="N190" i="17"/>
  <c r="N189" i="17"/>
  <c r="N188" i="17"/>
  <c r="N187" i="17"/>
  <c r="N186" i="17"/>
  <c r="N185" i="17"/>
  <c r="N184" i="17"/>
  <c r="N183" i="17"/>
  <c r="N182" i="17"/>
  <c r="N181" i="17"/>
  <c r="N180" i="17"/>
  <c r="N179" i="17"/>
  <c r="N177" i="17"/>
  <c r="N176" i="17"/>
  <c r="N175" i="17"/>
  <c r="N174" i="17"/>
  <c r="N173" i="17"/>
  <c r="N172" i="17"/>
  <c r="N171" i="17"/>
  <c r="N170" i="17"/>
  <c r="N169" i="17"/>
  <c r="N168" i="17"/>
  <c r="N167" i="17"/>
  <c r="N166" i="17"/>
  <c r="N165" i="17"/>
  <c r="N164" i="17"/>
  <c r="N163" i="17"/>
  <c r="N162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N158" i="17"/>
  <c r="N157" i="17"/>
  <c r="N156" i="17"/>
  <c r="N155" i="17"/>
  <c r="N154" i="17"/>
  <c r="N153" i="17"/>
  <c r="N151" i="17"/>
  <c r="N150" i="17"/>
  <c r="N149" i="17"/>
  <c r="N148" i="17"/>
  <c r="N147" i="17"/>
  <c r="N146" i="17"/>
  <c r="N145" i="17"/>
  <c r="N144" i="17"/>
  <c r="N143" i="17"/>
  <c r="N142" i="17"/>
  <c r="N140" i="17"/>
  <c r="N139" i="17"/>
  <c r="N137" i="17"/>
  <c r="N136" i="17"/>
  <c r="N135" i="17"/>
  <c r="N134" i="17"/>
  <c r="N133" i="17"/>
  <c r="N132" i="17"/>
  <c r="N131" i="17"/>
  <c r="N130" i="17"/>
  <c r="N129" i="17"/>
  <c r="N128" i="17"/>
  <c r="N127" i="17"/>
  <c r="N126" i="17"/>
  <c r="N125" i="17"/>
  <c r="N124" i="17"/>
  <c r="N123" i="17"/>
  <c r="N122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N118" i="17"/>
  <c r="N117" i="17"/>
  <c r="N116" i="17"/>
  <c r="N115" i="17"/>
  <c r="N114" i="17"/>
  <c r="N113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N78" i="17"/>
  <c r="N77" i="17"/>
  <c r="N76" i="17"/>
  <c r="N75" i="17"/>
  <c r="N74" i="17"/>
  <c r="N73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D40" i="17"/>
  <c r="C40" i="17"/>
  <c r="N39" i="17"/>
  <c r="N38" i="17"/>
  <c r="N37" i="17"/>
  <c r="N36" i="17"/>
  <c r="N35" i="17"/>
  <c r="N34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D20" i="1"/>
  <c r="C20" i="1"/>
  <c r="V35" i="6"/>
  <c r="V18" i="6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40" i="17" l="1"/>
  <c r="N119" i="17"/>
  <c r="N79" i="17"/>
  <c r="N291" i="17"/>
  <c r="N159" i="17"/>
  <c r="N192" i="17"/>
  <c r="N225" i="17"/>
  <c r="N258" i="17"/>
  <c r="N20" i="1"/>
  <c r="AH19" i="7"/>
  <c r="X35" i="6" l="1"/>
  <c r="Y35" i="6"/>
  <c r="AR35" i="6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Q19" i="7"/>
  <c r="U19" i="7"/>
  <c r="U10" i="7"/>
  <c r="M39" i="1"/>
  <c r="L39" i="1" l="1"/>
  <c r="K39" i="1"/>
  <c r="J39" i="1" l="1"/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0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48" i="1"/>
  <c r="N144" i="1"/>
  <c r="N153" i="1"/>
  <c r="N137" i="1" l="1"/>
  <c r="V19" i="7" l="1"/>
  <c r="V10" i="7"/>
  <c r="M159" i="1" l="1"/>
  <c r="L159" i="1"/>
  <c r="K159" i="1"/>
  <c r="J159" i="1"/>
  <c r="I159" i="1"/>
  <c r="H159" i="1"/>
  <c r="G159" i="1"/>
  <c r="F159" i="1"/>
  <c r="E159" i="1"/>
  <c r="D159" i="1"/>
  <c r="C159" i="1"/>
  <c r="B159" i="1"/>
  <c r="N158" i="1"/>
  <c r="N157" i="1"/>
  <c r="N156" i="1"/>
  <c r="N155" i="1"/>
  <c r="N154" i="1"/>
  <c r="N152" i="1"/>
  <c r="N151" i="1"/>
  <c r="N150" i="1"/>
  <c r="N149" i="1"/>
  <c r="N147" i="1"/>
  <c r="N146" i="1"/>
  <c r="N145" i="1"/>
  <c r="N143" i="1"/>
  <c r="N142" i="1"/>
  <c r="N141" i="1"/>
  <c r="N140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N114" i="1"/>
  <c r="N113" i="1"/>
  <c r="N112" i="1"/>
  <c r="N111" i="1"/>
  <c r="N110" i="1"/>
  <c r="N109" i="1"/>
  <c r="N108" i="1"/>
  <c r="N106" i="1"/>
  <c r="N105" i="1"/>
  <c r="N104" i="1"/>
  <c r="N103" i="1"/>
  <c r="N102" i="1"/>
  <c r="N101" i="1"/>
  <c r="N100" i="1"/>
  <c r="N99" i="1"/>
  <c r="M96" i="1"/>
  <c r="L96" i="1"/>
  <c r="K96" i="1"/>
  <c r="J96" i="1"/>
  <c r="I96" i="1"/>
  <c r="H96" i="1"/>
  <c r="G96" i="1"/>
  <c r="F96" i="1"/>
  <c r="E96" i="1"/>
  <c r="D96" i="1"/>
  <c r="C96" i="1"/>
  <c r="B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M77" i="1"/>
  <c r="L77" i="1"/>
  <c r="K77" i="1"/>
  <c r="J77" i="1"/>
  <c r="I77" i="1"/>
  <c r="H77" i="1"/>
  <c r="G77" i="1"/>
  <c r="F77" i="1"/>
  <c r="E77" i="1"/>
  <c r="D77" i="1"/>
  <c r="C77" i="1"/>
  <c r="B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I39" i="1"/>
  <c r="H39" i="1"/>
  <c r="G39" i="1"/>
  <c r="F39" i="1"/>
  <c r="E39" i="1"/>
  <c r="D39" i="1"/>
  <c r="C39" i="1"/>
  <c r="B39" i="1"/>
  <c r="N39" i="1" l="1"/>
  <c r="N58" i="1"/>
  <c r="N77" i="1"/>
  <c r="N96" i="1"/>
  <c r="N115" i="1"/>
  <c r="N159" i="1"/>
  <c r="O18" i="6" l="1"/>
  <c r="U35" i="6" l="1"/>
  <c r="U18" i="6"/>
  <c r="AQ35" i="6" l="1"/>
  <c r="AP19" i="7"/>
  <c r="W35" i="6"/>
  <c r="T19" i="7"/>
  <c r="T10" i="7"/>
  <c r="T35" i="6" l="1"/>
  <c r="T18" i="6"/>
  <c r="AO19" i="7" l="1"/>
  <c r="AP35" i="6"/>
  <c r="S19" i="7"/>
  <c r="S10" i="7"/>
  <c r="S35" i="6" l="1"/>
  <c r="S18" i="6"/>
  <c r="AO35" i="6" l="1"/>
  <c r="AN19" i="7"/>
  <c r="R19" i="7"/>
  <c r="R10" i="7"/>
  <c r="R18" i="6" l="1"/>
  <c r="R35" i="6"/>
  <c r="AM19" i="7" l="1"/>
  <c r="Q10" i="7"/>
  <c r="Q19" i="7"/>
  <c r="AN35" i="6"/>
  <c r="Q18" i="6" l="1"/>
  <c r="Q35" i="6"/>
  <c r="AK19" i="7" l="1"/>
  <c r="P10" i="7"/>
  <c r="P19" i="7"/>
  <c r="AL35" i="6"/>
  <c r="P18" i="6"/>
  <c r="P35" i="6"/>
  <c r="AL19" i="7" l="1"/>
  <c r="O10" i="7"/>
  <c r="O19" i="7"/>
  <c r="AK35" i="6"/>
  <c r="O35" i="6"/>
  <c r="AJ19" i="7" l="1"/>
  <c r="N10" i="7"/>
  <c r="AM35" i="6"/>
  <c r="W18" i="6"/>
  <c r="N18" i="6"/>
  <c r="M180" i="1"/>
  <c r="L180" i="1" l="1"/>
  <c r="K180" i="1" l="1"/>
  <c r="J180" i="1" l="1"/>
  <c r="I180" i="1"/>
  <c r="H180" i="1"/>
  <c r="G180" i="1"/>
  <c r="F180" i="1"/>
  <c r="E180" i="1"/>
  <c r="D180" i="1"/>
  <c r="C180" i="1"/>
  <c r="B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80" i="1" l="1"/>
  <c r="AI35" i="6" l="1"/>
  <c r="M10" i="7" l="1"/>
  <c r="L10" i="7"/>
  <c r="K10" i="7"/>
  <c r="J10" i="7"/>
  <c r="I10" i="7"/>
  <c r="H10" i="7"/>
  <c r="G10" i="7"/>
  <c r="F10" i="7"/>
  <c r="E10" i="7"/>
  <c r="D10" i="7"/>
  <c r="C10" i="7"/>
  <c r="B10" i="7"/>
  <c r="W19" i="7"/>
  <c r="X19" i="7"/>
  <c r="Y19" i="7"/>
  <c r="Z19" i="7"/>
  <c r="AA19" i="7"/>
  <c r="AB19" i="7"/>
  <c r="AC19" i="7"/>
  <c r="AD19" i="7"/>
  <c r="AE19" i="7"/>
  <c r="AF19" i="7"/>
  <c r="AG19" i="7"/>
  <c r="AI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M18" i="6" l="1"/>
  <c r="M35" i="6"/>
  <c r="N183" i="1" l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M201" i="1" l="1"/>
  <c r="L201" i="1"/>
  <c r="K201" i="1"/>
  <c r="J201" i="1"/>
  <c r="I201" i="1"/>
  <c r="H201" i="1"/>
  <c r="G201" i="1"/>
  <c r="F201" i="1"/>
  <c r="E201" i="1"/>
  <c r="D201" i="1"/>
  <c r="C201" i="1"/>
  <c r="B201" i="1"/>
  <c r="N201" i="1" l="1"/>
  <c r="AJ35" i="6"/>
  <c r="L18" i="6"/>
  <c r="L35" i="6"/>
  <c r="N216" i="1"/>
  <c r="N212" i="1"/>
  <c r="N213" i="1"/>
  <c r="F222" i="1"/>
  <c r="M222" i="1"/>
  <c r="L222" i="1"/>
  <c r="K222" i="1"/>
  <c r="J222" i="1"/>
  <c r="I222" i="1"/>
  <c r="H222" i="1"/>
  <c r="G222" i="1"/>
  <c r="E222" i="1"/>
  <c r="D222" i="1"/>
  <c r="C222" i="1"/>
  <c r="B222" i="1"/>
  <c r="N221" i="1"/>
  <c r="N220" i="1"/>
  <c r="N219" i="1"/>
  <c r="N218" i="1"/>
  <c r="N217" i="1"/>
  <c r="N215" i="1"/>
  <c r="N214" i="1"/>
  <c r="N211" i="1"/>
  <c r="N210" i="1"/>
  <c r="N209" i="1"/>
  <c r="N208" i="1"/>
  <c r="N207" i="1"/>
  <c r="N206" i="1"/>
  <c r="N205" i="1"/>
  <c r="N204" i="1"/>
  <c r="AH35" i="6"/>
  <c r="M243" i="1"/>
  <c r="L243" i="1"/>
  <c r="K243" i="1"/>
  <c r="K18" i="6"/>
  <c r="K35" i="6"/>
  <c r="H18" i="6"/>
  <c r="H35" i="6"/>
  <c r="J18" i="6"/>
  <c r="I18" i="6"/>
  <c r="G18" i="6"/>
  <c r="F18" i="6"/>
  <c r="E18" i="6"/>
  <c r="D18" i="6"/>
  <c r="C18" i="6"/>
  <c r="B18" i="6"/>
  <c r="AG35" i="6"/>
  <c r="AF35" i="6"/>
  <c r="AE35" i="6"/>
  <c r="AD35" i="6"/>
  <c r="AC35" i="6"/>
  <c r="AB35" i="6"/>
  <c r="AA35" i="6"/>
  <c r="Z35" i="6"/>
  <c r="N35" i="6"/>
  <c r="J35" i="6"/>
  <c r="I35" i="6"/>
  <c r="G35" i="6"/>
  <c r="F35" i="6"/>
  <c r="E35" i="6"/>
  <c r="D35" i="6"/>
  <c r="C35" i="6"/>
  <c r="B35" i="6"/>
  <c r="J243" i="1"/>
  <c r="I243" i="1"/>
  <c r="H243" i="1"/>
  <c r="G243" i="1"/>
  <c r="F243" i="1"/>
  <c r="E243" i="1"/>
  <c r="D243" i="1"/>
  <c r="C243" i="1"/>
  <c r="B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M285" i="1"/>
  <c r="L285" i="1"/>
  <c r="K285" i="1"/>
  <c r="J285" i="1"/>
  <c r="I285" i="1"/>
  <c r="H285" i="1"/>
  <c r="G285" i="1"/>
  <c r="F285" i="1"/>
  <c r="E285" i="1"/>
  <c r="D285" i="1"/>
  <c r="N300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C285" i="1"/>
  <c r="B285" i="1"/>
  <c r="M306" i="1"/>
  <c r="L306" i="1"/>
  <c r="K306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1" i="1"/>
  <c r="N302" i="1"/>
  <c r="N303" i="1"/>
  <c r="N304" i="1"/>
  <c r="N305" i="1"/>
  <c r="J306" i="1"/>
  <c r="I306" i="1"/>
  <c r="H306" i="1"/>
  <c r="G306" i="1"/>
  <c r="F306" i="1"/>
  <c r="E306" i="1"/>
  <c r="D306" i="1"/>
  <c r="C306" i="1"/>
  <c r="B306" i="1"/>
  <c r="M326" i="1"/>
  <c r="L326" i="1"/>
  <c r="D456" i="1"/>
  <c r="E456" i="1"/>
  <c r="F456" i="1"/>
  <c r="G456" i="1"/>
  <c r="H456" i="1"/>
  <c r="I456" i="1"/>
  <c r="J456" i="1"/>
  <c r="K456" i="1"/>
  <c r="L456" i="1"/>
  <c r="M456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B326" i="1"/>
  <c r="C326" i="1"/>
  <c r="D326" i="1"/>
  <c r="E326" i="1"/>
  <c r="F326" i="1"/>
  <c r="G326" i="1"/>
  <c r="H326" i="1"/>
  <c r="I326" i="1"/>
  <c r="J326" i="1"/>
  <c r="K326" i="1"/>
  <c r="N309" i="1"/>
  <c r="N317" i="1"/>
  <c r="N310" i="1"/>
  <c r="N311" i="1"/>
  <c r="N319" i="1"/>
  <c r="N323" i="1"/>
  <c r="N312" i="1"/>
  <c r="N324" i="1"/>
  <c r="N314" i="1"/>
  <c r="N313" i="1"/>
  <c r="N322" i="1"/>
  <c r="N321" i="1"/>
  <c r="N315" i="1"/>
  <c r="N320" i="1"/>
  <c r="N316" i="1"/>
  <c r="N318" i="1"/>
  <c r="N325" i="1"/>
  <c r="N455" i="1"/>
  <c r="N448" i="1"/>
  <c r="N447" i="1"/>
  <c r="N451" i="1"/>
  <c r="N452" i="1"/>
  <c r="N445" i="1"/>
  <c r="N446" i="1"/>
  <c r="N454" i="1"/>
  <c r="N444" i="1"/>
  <c r="N453" i="1"/>
  <c r="N450" i="1"/>
  <c r="N443" i="1"/>
  <c r="N442" i="1"/>
  <c r="N449" i="1"/>
  <c r="N441" i="1"/>
  <c r="N437" i="1"/>
  <c r="N430" i="1"/>
  <c r="N429" i="1"/>
  <c r="N433" i="1"/>
  <c r="N434" i="1"/>
  <c r="N427" i="1"/>
  <c r="N428" i="1"/>
  <c r="N436" i="1"/>
  <c r="N426" i="1"/>
  <c r="N435" i="1"/>
  <c r="N432" i="1"/>
  <c r="N425" i="1"/>
  <c r="N424" i="1"/>
  <c r="N431" i="1"/>
  <c r="N423" i="1"/>
  <c r="N419" i="1"/>
  <c r="N412" i="1"/>
  <c r="N411" i="1"/>
  <c r="N415" i="1"/>
  <c r="N416" i="1"/>
  <c r="N409" i="1"/>
  <c r="N410" i="1"/>
  <c r="N418" i="1"/>
  <c r="N408" i="1"/>
  <c r="N417" i="1"/>
  <c r="N414" i="1"/>
  <c r="N407" i="1"/>
  <c r="N406" i="1"/>
  <c r="N413" i="1"/>
  <c r="N405" i="1"/>
  <c r="N401" i="1"/>
  <c r="N394" i="1"/>
  <c r="N393" i="1"/>
  <c r="N397" i="1"/>
  <c r="N398" i="1"/>
  <c r="N391" i="1"/>
  <c r="N392" i="1"/>
  <c r="N400" i="1"/>
  <c r="N390" i="1"/>
  <c r="N399" i="1"/>
  <c r="N396" i="1"/>
  <c r="N389" i="1"/>
  <c r="N388" i="1"/>
  <c r="N395" i="1"/>
  <c r="N387" i="1"/>
  <c r="N383" i="1"/>
  <c r="N376" i="1"/>
  <c r="N375" i="1"/>
  <c r="N379" i="1"/>
  <c r="N380" i="1"/>
  <c r="N373" i="1"/>
  <c r="N374" i="1"/>
  <c r="N382" i="1"/>
  <c r="N372" i="1"/>
  <c r="N381" i="1"/>
  <c r="N378" i="1"/>
  <c r="N371" i="1"/>
  <c r="N370" i="1"/>
  <c r="N377" i="1"/>
  <c r="N369" i="1"/>
  <c r="N365" i="1"/>
  <c r="N358" i="1"/>
  <c r="N356" i="1"/>
  <c r="N360" i="1"/>
  <c r="N355" i="1"/>
  <c r="N361" i="1"/>
  <c r="N362" i="1"/>
  <c r="N353" i="1"/>
  <c r="N354" i="1"/>
  <c r="N364" i="1"/>
  <c r="N352" i="1"/>
  <c r="N363" i="1"/>
  <c r="N359" i="1"/>
  <c r="N351" i="1"/>
  <c r="N350" i="1"/>
  <c r="N357" i="1"/>
  <c r="N349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N345" i="1"/>
  <c r="N338" i="1"/>
  <c r="N336" i="1"/>
  <c r="N340" i="1"/>
  <c r="N335" i="1"/>
  <c r="N341" i="1"/>
  <c r="N342" i="1"/>
  <c r="N333" i="1"/>
  <c r="N334" i="1"/>
  <c r="N344" i="1"/>
  <c r="N332" i="1"/>
  <c r="N343" i="1"/>
  <c r="N339" i="1"/>
  <c r="N331" i="1"/>
  <c r="N330" i="1"/>
  <c r="N337" i="1"/>
  <c r="N329" i="1"/>
  <c r="N384" i="1" l="1"/>
  <c r="N402" i="1"/>
  <c r="N306" i="1"/>
  <c r="N326" i="1"/>
  <c r="N243" i="1"/>
  <c r="N438" i="1"/>
  <c r="N456" i="1"/>
  <c r="N285" i="1"/>
  <c r="N366" i="1"/>
  <c r="N420" i="1"/>
  <c r="N346" i="1"/>
  <c r="N222" i="1"/>
  <c r="N264" i="1"/>
</calcChain>
</file>

<file path=xl/sharedStrings.xml><?xml version="1.0" encoding="utf-8"?>
<sst xmlns="http://schemas.openxmlformats.org/spreadsheetml/2006/main" count="1298" uniqueCount="152">
  <si>
    <t>Jan</t>
  </si>
  <si>
    <t>Japan</t>
  </si>
  <si>
    <t>Feb</t>
  </si>
  <si>
    <t>Bandaríkin</t>
  </si>
  <si>
    <t>Kanada</t>
  </si>
  <si>
    <t>Bretland</t>
  </si>
  <si>
    <t>Danmörk</t>
  </si>
  <si>
    <t>Noregur</t>
  </si>
  <si>
    <t>Svíþjóð</t>
  </si>
  <si>
    <t>Finnland</t>
  </si>
  <si>
    <t>Þýskaland</t>
  </si>
  <si>
    <t>Holland</t>
  </si>
  <si>
    <t>Frakkland</t>
  </si>
  <si>
    <t>Sviss</t>
  </si>
  <si>
    <t>Spánn</t>
  </si>
  <si>
    <t>Ítalía</t>
  </si>
  <si>
    <t>Annað</t>
  </si>
  <si>
    <t>Alls</t>
  </si>
  <si>
    <t>Maí</t>
  </si>
  <si>
    <t>Okt</t>
  </si>
  <si>
    <t>Nóv</t>
  </si>
  <si>
    <t>Des</t>
  </si>
  <si>
    <t>Pólland</t>
  </si>
  <si>
    <t>Kína</t>
  </si>
  <si>
    <t>Hlutfallsleg (%) dreifing eftir mánuðum</t>
  </si>
  <si>
    <t>Samtals</t>
  </si>
  <si>
    <t>Mar</t>
  </si>
  <si>
    <t>Apr</t>
  </si>
  <si>
    <t>Jún</t>
  </si>
  <si>
    <t>Júl</t>
  </si>
  <si>
    <t>Ágú</t>
  </si>
  <si>
    <t>Sep</t>
  </si>
  <si>
    <t>03/04</t>
  </si>
  <si>
    <t>04/05</t>
  </si>
  <si>
    <t>05/06</t>
  </si>
  <si>
    <t>06/07</t>
  </si>
  <si>
    <t>07/08</t>
  </si>
  <si>
    <t>08/09</t>
  </si>
  <si>
    <t>09/10</t>
  </si>
  <si>
    <t>Rússland</t>
  </si>
  <si>
    <t>10/11</t>
  </si>
  <si>
    <t>Rússland*</t>
  </si>
  <si>
    <t>11/12</t>
  </si>
  <si>
    <t>12/13</t>
  </si>
  <si>
    <t>Hlutfallsleg (%) aukning/fækkun milli ára</t>
  </si>
  <si>
    <t>13/14</t>
  </si>
  <si>
    <t>14/15</t>
  </si>
  <si>
    <t>Sumar</t>
  </si>
  <si>
    <t>Vetur</t>
  </si>
  <si>
    <t>Vor</t>
  </si>
  <si>
    <t>Haust</t>
  </si>
  <si>
    <t>Hlutfallsleg (%) dreifing eftir árstíðum</t>
  </si>
  <si>
    <t>15/16</t>
  </si>
  <si>
    <t>16/17</t>
  </si>
  <si>
    <t>2013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</si>
  <si>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</si>
  <si>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</si>
  <si>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</si>
  <si>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</si>
  <si>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</si>
  <si>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</si>
  <si>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</si>
  <si>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</si>
  <si>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</si>
  <si>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</si>
  <si>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2014</t>
  </si>
  <si>
    <t>2015</t>
  </si>
  <si>
    <t>2016</t>
  </si>
  <si>
    <t>2017</t>
  </si>
  <si>
    <t>Heimild: Ferðamálastofa, Isavia. Brottfarartalningar í Flugstöð Leifs Eiríkssonar.</t>
  </si>
  <si>
    <t>17/18</t>
  </si>
  <si>
    <t>2018</t>
  </si>
  <si>
    <t>18/19</t>
  </si>
  <si>
    <t>2019</t>
  </si>
  <si>
    <t>19/20</t>
  </si>
  <si>
    <t>Austurríki</t>
  </si>
  <si>
    <t>Belgía</t>
  </si>
  <si>
    <t>Indland</t>
  </si>
  <si>
    <t>Írland</t>
  </si>
  <si>
    <t>Ísrael</t>
  </si>
  <si>
    <t>Singapúr</t>
  </si>
  <si>
    <t>Suður-Kórea</t>
  </si>
  <si>
    <t>Ástralía/Nýja Sjáland</t>
  </si>
  <si>
    <t xml:space="preserve">Kína: </t>
  </si>
  <si>
    <t xml:space="preserve">  -Meginland Kína</t>
  </si>
  <si>
    <t xml:space="preserve">  -Hong Kong</t>
  </si>
  <si>
    <t>Hlutfallsleg (%) dreifing þjóðerna eftir árum</t>
  </si>
  <si>
    <t>Aukning/fækkun þjóðerna milli ára (%)</t>
  </si>
  <si>
    <t>Kína*</t>
  </si>
  <si>
    <t>Fjöldi brottfara erlendra farþega</t>
  </si>
  <si>
    <t>Eystrasaltslöndin</t>
  </si>
  <si>
    <r>
      <t>*</t>
    </r>
    <r>
      <rPr>
        <u/>
        <sz val="9"/>
        <color theme="1"/>
        <rFont val="Calibri"/>
        <family val="2"/>
        <scheme val="minor"/>
      </rPr>
      <t>Vetur</t>
    </r>
    <r>
      <rPr>
        <sz val="9"/>
        <color theme="1"/>
        <rFont val="Calibri"/>
        <family val="2"/>
        <scheme val="minor"/>
      </rPr>
      <t xml:space="preserve">: janúar-mars/nóvember-desember, </t>
    </r>
    <r>
      <rPr>
        <u/>
        <sz val="9"/>
        <color theme="1"/>
        <rFont val="Calibri"/>
        <family val="2"/>
        <scheme val="minor"/>
      </rPr>
      <t>Vor</t>
    </r>
    <r>
      <rPr>
        <sz val="9"/>
        <color theme="1"/>
        <rFont val="Calibri"/>
        <family val="2"/>
        <scheme val="minor"/>
      </rPr>
      <t xml:space="preserve">: apríl-maí, </t>
    </r>
    <r>
      <rPr>
        <u/>
        <sz val="9"/>
        <color theme="1"/>
        <rFont val="Calibri"/>
        <family val="2"/>
        <scheme val="minor"/>
      </rPr>
      <t>Sumar</t>
    </r>
    <r>
      <rPr>
        <sz val="9"/>
        <color theme="1"/>
        <rFont val="Calibri"/>
        <family val="2"/>
        <scheme val="minor"/>
      </rPr>
      <t xml:space="preserve">: júní-ágúst, </t>
    </r>
    <r>
      <rPr>
        <u/>
        <sz val="9"/>
        <color theme="1"/>
        <rFont val="Calibri"/>
        <family val="2"/>
        <scheme val="minor"/>
      </rPr>
      <t>Haust</t>
    </r>
    <r>
      <rPr>
        <sz val="9"/>
        <color theme="1"/>
        <rFont val="Calibri"/>
        <family val="2"/>
        <scheme val="minor"/>
      </rPr>
      <t>: september-október.</t>
    </r>
  </si>
  <si>
    <t>2020</t>
  </si>
  <si>
    <t>20/21</t>
  </si>
  <si>
    <t xml:space="preserve">  -Miðausturlönd</t>
  </si>
  <si>
    <t xml:space="preserve">  -Mið-Ameríka</t>
  </si>
  <si>
    <t xml:space="preserve">  -Suður-Ameríka</t>
  </si>
  <si>
    <t xml:space="preserve">  -Asía</t>
  </si>
  <si>
    <t xml:space="preserve">  -Evrópa</t>
  </si>
  <si>
    <t>Annað*:</t>
  </si>
  <si>
    <t xml:space="preserve">*Nánara niðurbrot á talningum frá janúar 2021. </t>
  </si>
  <si>
    <t>2021</t>
  </si>
  <si>
    <t>Fjöldi brottfara erlendra farþega eftir árstíðum</t>
  </si>
  <si>
    <t>Fjöldi brottfara erlendra farþega eftir árstíðum*</t>
  </si>
  <si>
    <t>21/22</t>
  </si>
  <si>
    <t>2022</t>
  </si>
  <si>
    <t>22/23</t>
  </si>
  <si>
    <t xml:space="preserve"> -Í mars 2007 var byrjað að telja Kínverja og Pólverja.</t>
  </si>
  <si>
    <t xml:space="preserve"> -Í júní 2010 var byrjað að telja Rússa.</t>
  </si>
  <si>
    <t xml:space="preserve">Þjóðernatalning á Keflavíkurflugvelli </t>
  </si>
  <si>
    <t xml:space="preserve"> -Framan af eða frá mars 2002 voru 15 þjóðerni talin: Bandaríkjamenn, Bretar, Danir, Finnar, Frakkar, Hollendingar, Íslendingar, Ítalir, Japanir, Kanadamenn, Norðmenn, Spánverjar, Svisslendingar, Svíar, Þjóðverjar. Önnur þjóðerni lentu í flokknum ,,annað".</t>
  </si>
  <si>
    <t>Pólland*</t>
  </si>
  <si>
    <t>*Kínverjar og Pólverjar taldir frá mars 2007.</t>
  </si>
  <si>
    <t>*Rússar taldir frá árinu 2010.</t>
  </si>
  <si>
    <t xml:space="preserve"> -Ferðamálastofa í samvinnu við Isavia hélt úti brottfarartalningum eftir þjóðernum á tímabilinu mars 2002 - september 2019. Talningarnar náðu til allra farþega á leið úr landi áður en farið var inn á brottfararsvæði Keflavíkurflugvallar.  </t>
  </si>
  <si>
    <t>Þjóðernatalning 2002-2019</t>
  </si>
  <si>
    <t>Birting niðurstaðna</t>
  </si>
  <si>
    <t xml:space="preserve"> -Í janúar 2021 var farið að greina flokkinn ,,annað" eftir heimshlutum: Annað Evrópa, Miðausturlönd, Annað Asía, Mið-Ameríka, Suður-Ameríka, Annað.</t>
  </si>
  <si>
    <t xml:space="preserve">Niðurstaða talninga hvers árs um sig brotið niður á mánuði. Breyting milli ára og dreifing innan ársins.  Uppfært mánaðarlega. </t>
  </si>
  <si>
    <t>Þjóðerni sem eru talin</t>
  </si>
  <si>
    <t xml:space="preserve">Talningar sundurliðaðar eftir þjóðernum og árum. Uppfærðar í byrjun hvers árs. </t>
  </si>
  <si>
    <t>3. Samantekt -mánuðir</t>
  </si>
  <si>
    <t>Niðurstaða talninga hvers árs, brotið niður eftir árstíðum. Uppfært í byrjun  hvers árs.</t>
  </si>
  <si>
    <t xml:space="preserve"> -Í júní 2017 var þjóðernum fjölgað úr 18 í 30. Þjóðernin sem bættust við voru: Austurríkismenn, Ástralir/Ný-Sjálendingar (taldir saman), Belgar, Eystrasaltsbúar (Eistar, Lettar og Litháar taldir saman), Indverjar, Ísraelsmenn, Hong-Kong búar, Taívanar, Singapúrbúar og Suður-Kóreumenn.</t>
  </si>
  <si>
    <t xml:space="preserve">                                                                        </t>
  </si>
  <si>
    <t>*Frá og með júní 2017 eru meginland Kína og Hong Kong talin saman.</t>
  </si>
  <si>
    <t xml:space="preserve">*Frá og með október 2019 hefur verið byggt á úrtaksaðferð. </t>
  </si>
  <si>
    <t>Okt*</t>
  </si>
  <si>
    <t>*Meginland Kína og Hong Kong</t>
  </si>
  <si>
    <t>Fjöldi brottfara erlendra farþega frá landinu um Keflavíkurflugvöll eftir árstíðum 2003-2023</t>
  </si>
  <si>
    <t>2023</t>
  </si>
  <si>
    <t>Brottfarir erlendra farþega frá Íslandi um Keflavíkurflugvöll 2003-2023</t>
  </si>
  <si>
    <t>Fjöldi brottfara-  breyting milli ára</t>
  </si>
  <si>
    <t xml:space="preserve">Fjöldi brottfara - hlutfallsleg dreifing þjóðerna </t>
  </si>
  <si>
    <t>Fjöldi brottfara - hlutfallsleg dreifing eftir árstíðum</t>
  </si>
  <si>
    <t>Fjöldi brottfara -  breyting milli ára</t>
  </si>
  <si>
    <t>23/4</t>
  </si>
  <si>
    <t>Brottfarir erlendra farþega frá Íslandi um Keflavíkurflugvöll 2017-2024</t>
  </si>
  <si>
    <t>Fjöldi brottfara erlendra farþega frá landinu um Keflavíkurflugvöll eftir mánuðum 2003-2024</t>
  </si>
  <si>
    <t>Brottfarir erlendra farþega frá Íslandi um Keflavíkurflugvöll 2002-2024</t>
  </si>
  <si>
    <t>Þjóðernatalning 2019-2024</t>
  </si>
  <si>
    <t>1. Brottfarir eftir mánuðum 2002-2024</t>
  </si>
  <si>
    <t xml:space="preserve">2. Samantekt - þjóðerni </t>
  </si>
  <si>
    <t>4. Brottfarir eftir árstíðum 2003-2024</t>
  </si>
  <si>
    <t>5. Brottfarir eftir mánuðum og þjóðernum 2017-2024</t>
  </si>
  <si>
    <t>Taívan</t>
  </si>
  <si>
    <t xml:space="preserve"> Taívan</t>
  </si>
  <si>
    <t xml:space="preserve"> -Frá og með október 2019 hefur Ferðamálastofa metið þjóðernasamsetningu farþega frá landinu út frá úrtaki sem tekið er reglubundið alla mánuði ársins áður en farið er inn á brottfararsvæði Keflavíkurflugvallar. Sjá nánari aðferðalýsingu í lýsigögnum: </t>
  </si>
  <si>
    <t>Tafla fyrir hvert ár sem sýnir fjölda brottfararfarþega eftir öllum þjóðernum sem eru talin í hverjum mánuði. Uppfært mánaðarlega.</t>
  </si>
  <si>
    <t>Tafla fyrir hvert ár sem sýnir fjölda brottfararfarþega helstu þjóðerna sem eru talin í hverjum mánuði. Uppfært mánaðarlega.</t>
  </si>
  <si>
    <t xml:space="preserve">https://www.ferdamalastofa.is/static/files/ferdamalastofa/tolur_utgafur/lysigogn-brottfarartalningar.pdf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</si>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</sst>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5DBE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rgb="FFD5DBE1"/>
      </left>
      <right style="thin">
        <color rgb="FFD5DBE1"/>
      </right>
      <top/>
      <bottom/>
      <diagonal/>
    </border>
    <border>
      <left style="thin">
        <color rgb="FFD5DBE1"/>
      </left>
      <right style="thin">
        <color rgb="FFD5DBE1"/>
      </right>
      <top style="thin">
        <color rgb="FFD5DBE1"/>
      </top>
      <bottom/>
      <diagonal/>
    </border>
    <border>
      <left style="thin">
        <color rgb="FFD5DBE1"/>
      </left>
      <right style="thin">
        <color rgb="FFD5DBE1"/>
      </right>
      <top/>
      <bottom style="thin">
        <color rgb="FFD5DBE1"/>
      </bottom>
      <diagonal/>
    </border>
    <border>
      <left style="thin">
        <color rgb="FFD5DBE1"/>
      </left>
      <right/>
      <top/>
      <bottom/>
      <diagonal/>
    </border>
    <border>
      <left/>
      <right style="thin">
        <color rgb="FFD5DBE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5DBE1"/>
      </left>
      <right style="thin">
        <color theme="0" tint="-0.14996795556505021"/>
      </right>
      <top/>
      <bottom/>
      <diagonal/>
    </border>
    <border>
      <left style="thin">
        <color rgb="FFD5DBE1"/>
      </left>
      <right style="thin">
        <color theme="0" tint="-0.14996795556505021"/>
      </right>
      <top/>
      <bottom style="thin">
        <color rgb="FFD5DBE1"/>
      </bottom>
      <diagonal/>
    </border>
    <border>
      <left style="thin">
        <color rgb="FFD5DBE1"/>
      </left>
      <right/>
      <top/>
      <bottom style="thin">
        <color rgb="FFD5DBE1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D5DBE1"/>
      </bottom>
      <diagonal/>
    </border>
    <border>
      <left/>
      <right style="thin">
        <color theme="0" tint="-0.14996795556505021"/>
      </right>
      <top/>
      <bottom style="thin">
        <color rgb="FFD5DBE1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rgb="FFD5DBE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0" tint="-0.14996795556505021"/>
      </right>
      <top style="thin">
        <color theme="1"/>
      </top>
      <bottom style="thin">
        <color theme="1"/>
      </bottom>
      <diagonal/>
    </border>
    <border>
      <left/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D5DBE1"/>
      </left>
      <right style="thin">
        <color rgb="FFD5DBE1"/>
      </right>
      <top/>
      <bottom style="thin">
        <color theme="1"/>
      </bottom>
      <diagonal/>
    </border>
    <border>
      <left style="medium">
        <color theme="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 style="thin">
        <color theme="1"/>
      </top>
      <bottom style="thin">
        <color rgb="FFD5DBE1"/>
      </bottom>
      <diagonal/>
    </border>
    <border>
      <left style="medium">
        <color theme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D5DBE1"/>
      </right>
      <top/>
      <bottom style="thin">
        <color theme="1"/>
      </bottom>
      <diagonal/>
    </border>
    <border>
      <left style="medium">
        <color auto="1"/>
      </left>
      <right style="thin">
        <color rgb="FFD5DBE1"/>
      </right>
      <top/>
      <bottom/>
      <diagonal/>
    </border>
    <border>
      <left style="medium">
        <color auto="1"/>
      </left>
      <right style="thin">
        <color rgb="FFD5DBE1"/>
      </right>
      <top/>
      <bottom style="thin">
        <color rgb="FFD5DBE1"/>
      </bottom>
      <diagonal/>
    </border>
    <border>
      <left style="medium">
        <color auto="1"/>
      </left>
      <right style="thin">
        <color rgb="FFD5DBE1"/>
      </right>
      <top style="thin">
        <color rgb="FFD5DBE1"/>
      </top>
      <bottom/>
      <diagonal/>
    </border>
    <border>
      <left style="medium">
        <color auto="1"/>
      </left>
      <right style="thin">
        <color rgb="FFD5DBE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3" fontId="0" fillId="0" borderId="0" xfId="0" applyNumberFormat="1"/>
    <xf numFmtId="3" fontId="0" fillId="0" borderId="1" xfId="0" applyNumberForma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5" applyFont="1"/>
    <xf numFmtId="3" fontId="11" fillId="0" borderId="0" xfId="5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11" fillId="0" borderId="1" xfId="5" applyFont="1" applyBorder="1"/>
    <xf numFmtId="3" fontId="11" fillId="0" borderId="1" xfId="5" applyNumberFormat="1" applyFont="1" applyBorder="1"/>
    <xf numFmtId="3" fontId="12" fillId="0" borderId="1" xfId="0" applyNumberFormat="1" applyFont="1" applyBorder="1"/>
    <xf numFmtId="3" fontId="12" fillId="0" borderId="1" xfId="0" applyNumberFormat="1" applyFont="1" applyBorder="1" applyAlignment="1">
      <alignment horizontal="right"/>
    </xf>
    <xf numFmtId="0" fontId="11" fillId="0" borderId="0" xfId="9" applyFont="1"/>
    <xf numFmtId="3" fontId="11" fillId="0" borderId="0" xfId="9" applyNumberFormat="1" applyFont="1"/>
    <xf numFmtId="0" fontId="11" fillId="0" borderId="1" xfId="9" applyFont="1" applyBorder="1"/>
    <xf numFmtId="3" fontId="11" fillId="0" borderId="1" xfId="9" applyNumberFormat="1" applyFont="1" applyBorder="1"/>
    <xf numFmtId="0" fontId="12" fillId="0" borderId="0" xfId="0" applyFont="1"/>
    <xf numFmtId="0" fontId="16" fillId="0" borderId="0" xfId="0" applyFont="1"/>
    <xf numFmtId="165" fontId="11" fillId="0" borderId="0" xfId="5" applyNumberFormat="1" applyFont="1"/>
    <xf numFmtId="3" fontId="11" fillId="0" borderId="0" xfId="4" applyNumberFormat="1" applyFont="1"/>
    <xf numFmtId="3" fontId="11" fillId="0" borderId="1" xfId="4" applyNumberFormat="1" applyFont="1" applyBorder="1"/>
    <xf numFmtId="165" fontId="12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11" fillId="0" borderId="1" xfId="0" applyFont="1" applyBorder="1"/>
    <xf numFmtId="3" fontId="11" fillId="0" borderId="4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14" fillId="0" borderId="0" xfId="5" applyFont="1"/>
    <xf numFmtId="0" fontId="17" fillId="0" borderId="0" xfId="0" applyFont="1"/>
    <xf numFmtId="0" fontId="0" fillId="4" borderId="0" xfId="0" applyFill="1"/>
    <xf numFmtId="3" fontId="11" fillId="4" borderId="0" xfId="0" applyNumberFormat="1" applyFont="1" applyFill="1"/>
    <xf numFmtId="3" fontId="11" fillId="4" borderId="0" xfId="6" applyNumberFormat="1" applyFont="1" applyFill="1"/>
    <xf numFmtId="0" fontId="11" fillId="4" borderId="0" xfId="6" applyFont="1" applyFill="1"/>
    <xf numFmtId="3" fontId="11" fillId="0" borderId="0" xfId="0" applyNumberFormat="1" applyFont="1"/>
    <xf numFmtId="3" fontId="11" fillId="0" borderId="0" xfId="6" applyNumberFormat="1" applyFont="1"/>
    <xf numFmtId="164" fontId="0" fillId="0" borderId="0" xfId="0" applyNumberFormat="1" applyAlignment="1">
      <alignment horizontal="right"/>
    </xf>
    <xf numFmtId="0" fontId="11" fillId="0" borderId="0" xfId="6" applyFont="1"/>
    <xf numFmtId="3" fontId="0" fillId="4" borderId="0" xfId="0" applyNumberFormat="1" applyFill="1"/>
    <xf numFmtId="3" fontId="11" fillId="0" borderId="5" xfId="0" applyNumberFormat="1" applyFont="1" applyBorder="1"/>
    <xf numFmtId="3" fontId="11" fillId="0" borderId="5" xfId="6" applyNumberFormat="1" applyFont="1" applyBorder="1"/>
    <xf numFmtId="3" fontId="11" fillId="4" borderId="5" xfId="0" applyNumberFormat="1" applyFont="1" applyFill="1" applyBorder="1"/>
    <xf numFmtId="3" fontId="11" fillId="4" borderId="5" xfId="6" applyNumberFormat="1" applyFont="1" applyFill="1" applyBorder="1"/>
    <xf numFmtId="3" fontId="11" fillId="0" borderId="10" xfId="5" applyNumberFormat="1" applyFont="1" applyBorder="1"/>
    <xf numFmtId="3" fontId="0" fillId="0" borderId="10" xfId="0" applyNumberFormat="1" applyBorder="1"/>
    <xf numFmtId="3" fontId="0" fillId="0" borderId="10" xfId="0" applyNumberFormat="1" applyBorder="1" applyAlignment="1">
      <alignment horizontal="right"/>
    </xf>
    <xf numFmtId="3" fontId="11" fillId="0" borderId="11" xfId="5" applyNumberFormat="1" applyFont="1" applyBorder="1"/>
    <xf numFmtId="3" fontId="0" fillId="0" borderId="11" xfId="0" applyNumberFormat="1" applyBorder="1"/>
    <xf numFmtId="3" fontId="0" fillId="0" borderId="11" xfId="0" applyNumberFormat="1" applyBorder="1" applyAlignment="1">
      <alignment horizontal="right"/>
    </xf>
    <xf numFmtId="41" fontId="0" fillId="0" borderId="11" xfId="16" applyFont="1" applyBorder="1"/>
    <xf numFmtId="0" fontId="0" fillId="0" borderId="11" xfId="0" applyBorder="1"/>
    <xf numFmtId="3" fontId="0" fillId="0" borderId="12" xfId="0" applyNumberFormat="1" applyBorder="1"/>
    <xf numFmtId="3" fontId="0" fillId="0" borderId="3" xfId="0" applyNumberFormat="1" applyBorder="1"/>
    <xf numFmtId="3" fontId="11" fillId="0" borderId="11" xfId="2" applyNumberFormat="1" applyFont="1" applyBorder="1" applyAlignment="1">
      <alignment horizontal="right"/>
    </xf>
    <xf numFmtId="3" fontId="11" fillId="0" borderId="10" xfId="2" applyNumberFormat="1" applyFont="1" applyBorder="1" applyAlignment="1">
      <alignment horizontal="right"/>
    </xf>
    <xf numFmtId="3" fontId="12" fillId="0" borderId="4" xfId="0" applyNumberFormat="1" applyFont="1" applyBorder="1"/>
    <xf numFmtId="41" fontId="0" fillId="0" borderId="10" xfId="16" applyFont="1" applyBorder="1"/>
    <xf numFmtId="3" fontId="11" fillId="0" borderId="16" xfId="6" applyNumberFormat="1" applyFont="1" applyBorder="1"/>
    <xf numFmtId="3" fontId="11" fillId="4" borderId="16" xfId="6" applyNumberFormat="1" applyFont="1" applyFill="1" applyBorder="1"/>
    <xf numFmtId="3" fontId="0" fillId="4" borderId="16" xfId="0" applyNumberFormat="1" applyFill="1" applyBorder="1"/>
    <xf numFmtId="3" fontId="0" fillId="0" borderId="16" xfId="0" applyNumberFormat="1" applyBorder="1"/>
    <xf numFmtId="0" fontId="0" fillId="4" borderId="20" xfId="0" applyFill="1" applyBorder="1"/>
    <xf numFmtId="3" fontId="0" fillId="4" borderId="20" xfId="0" applyNumberFormat="1" applyFill="1" applyBorder="1"/>
    <xf numFmtId="3" fontId="0" fillId="4" borderId="21" xfId="0" applyNumberFormat="1" applyFill="1" applyBorder="1"/>
    <xf numFmtId="0" fontId="1" fillId="0" borderId="20" xfId="1" applyFont="1" applyFill="1" applyBorder="1" applyAlignment="1">
      <alignment horizontal="right"/>
    </xf>
    <xf numFmtId="49" fontId="1" fillId="0" borderId="20" xfId="1" applyNumberFormat="1" applyFont="1" applyFill="1" applyBorder="1" applyAlignment="1">
      <alignment horizontal="right"/>
    </xf>
    <xf numFmtId="0" fontId="8" fillId="0" borderId="20" xfId="1" applyFont="1" applyFill="1" applyBorder="1" applyAlignment="1">
      <alignment horizontal="right"/>
    </xf>
    <xf numFmtId="0" fontId="11" fillId="4" borderId="20" xfId="1" applyFont="1" applyFill="1" applyBorder="1"/>
    <xf numFmtId="3" fontId="11" fillId="4" borderId="24" xfId="1" applyNumberFormat="1" applyFont="1" applyFill="1" applyBorder="1" applyAlignment="1"/>
    <xf numFmtId="3" fontId="11" fillId="4" borderId="20" xfId="1" applyNumberFormat="1" applyFont="1" applyFill="1" applyBorder="1" applyAlignment="1"/>
    <xf numFmtId="3" fontId="11" fillId="4" borderId="21" xfId="1" applyNumberFormat="1" applyFont="1" applyFill="1" applyBorder="1" applyAlignment="1"/>
    <xf numFmtId="0" fontId="1" fillId="0" borderId="21" xfId="1" applyFont="1" applyFill="1" applyBorder="1" applyAlignment="1">
      <alignment horizontal="right"/>
    </xf>
    <xf numFmtId="0" fontId="1" fillId="0" borderId="30" xfId="1" applyFont="1" applyFill="1" applyBorder="1" applyAlignment="1">
      <alignment horizontal="right"/>
    </xf>
    <xf numFmtId="0" fontId="1" fillId="0" borderId="19" xfId="1" applyFont="1" applyFill="1" applyBorder="1" applyAlignment="1">
      <alignment horizontal="right"/>
    </xf>
    <xf numFmtId="0" fontId="1" fillId="0" borderId="34" xfId="1" applyFont="1" applyFill="1" applyBorder="1" applyAlignment="1">
      <alignment horizontal="left"/>
    </xf>
    <xf numFmtId="0" fontId="12" fillId="0" borderId="34" xfId="1" applyFont="1" applyFill="1" applyBorder="1" applyAlignment="1">
      <alignment horizontal="right"/>
    </xf>
    <xf numFmtId="0" fontId="15" fillId="0" borderId="34" xfId="1" applyFont="1" applyFill="1" applyBorder="1"/>
    <xf numFmtId="3" fontId="15" fillId="0" borderId="34" xfId="1" applyNumberFormat="1" applyFont="1" applyFill="1" applyBorder="1"/>
    <xf numFmtId="3" fontId="15" fillId="0" borderId="34" xfId="1" applyNumberFormat="1" applyFont="1" applyFill="1" applyBorder="1" applyAlignment="1">
      <alignment horizontal="right"/>
    </xf>
    <xf numFmtId="0" fontId="15" fillId="0" borderId="34" xfId="1" applyFont="1" applyFill="1" applyBorder="1" applyAlignment="1">
      <alignment horizontal="left"/>
    </xf>
    <xf numFmtId="0" fontId="0" fillId="0" borderId="35" xfId="1" applyFont="1" applyFill="1" applyBorder="1" applyAlignment="1">
      <alignment horizontal="right"/>
    </xf>
    <xf numFmtId="0" fontId="0" fillId="0" borderId="34" xfId="1" applyFont="1" applyFill="1" applyBorder="1" applyAlignment="1">
      <alignment horizontal="right"/>
    </xf>
    <xf numFmtId="3" fontId="15" fillId="0" borderId="35" xfId="1" applyNumberFormat="1" applyFont="1" applyFill="1" applyBorder="1"/>
    <xf numFmtId="0" fontId="19" fillId="0" borderId="1" xfId="5" applyFont="1" applyBorder="1"/>
    <xf numFmtId="0" fontId="20" fillId="0" borderId="0" xfId="0" applyFont="1"/>
    <xf numFmtId="3" fontId="0" fillId="4" borderId="34" xfId="0" applyNumberFormat="1" applyFill="1" applyBorder="1"/>
    <xf numFmtId="0" fontId="19" fillId="0" borderId="1" xfId="9" applyFont="1" applyBorder="1"/>
    <xf numFmtId="0" fontId="22" fillId="0" borderId="37" xfId="0" applyFont="1" applyBorder="1"/>
    <xf numFmtId="0" fontId="0" fillId="0" borderId="36" xfId="0" applyBorder="1"/>
    <xf numFmtId="0" fontId="1" fillId="5" borderId="38" xfId="0" applyFont="1" applyFill="1" applyBorder="1"/>
    <xf numFmtId="0" fontId="0" fillId="0" borderId="39" xfId="0" applyBorder="1"/>
    <xf numFmtId="0" fontId="0" fillId="0" borderId="38" xfId="0" applyBorder="1" applyAlignment="1">
      <alignment wrapText="1"/>
    </xf>
    <xf numFmtId="0" fontId="23" fillId="0" borderId="38" xfId="0" applyFont="1" applyBorder="1"/>
    <xf numFmtId="0" fontId="0" fillId="0" borderId="38" xfId="0" applyBorder="1"/>
    <xf numFmtId="0" fontId="13" fillId="0" borderId="40" xfId="0" applyFon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0" xfId="0" applyAlignment="1">
      <alignment wrapText="1"/>
    </xf>
    <xf numFmtId="0" fontId="21" fillId="0" borderId="41" xfId="0" applyFont="1" applyBorder="1" applyAlignment="1">
      <alignment wrapText="1"/>
    </xf>
    <xf numFmtId="0" fontId="0" fillId="0" borderId="37" xfId="0" applyBorder="1"/>
    <xf numFmtId="0" fontId="21" fillId="0" borderId="42" xfId="0" applyFont="1" applyBorder="1"/>
    <xf numFmtId="0" fontId="21" fillId="0" borderId="42" xfId="0" applyFont="1" applyBorder="1" applyAlignment="1">
      <alignment wrapText="1"/>
    </xf>
    <xf numFmtId="0" fontId="0" fillId="0" borderId="42" xfId="0" applyBorder="1" applyAlignment="1">
      <alignment wrapText="1"/>
    </xf>
    <xf numFmtId="0" fontId="24" fillId="0" borderId="0" xfId="0" applyFont="1"/>
    <xf numFmtId="0" fontId="24" fillId="0" borderId="0" xfId="5" applyFont="1"/>
    <xf numFmtId="0" fontId="8" fillId="0" borderId="21" xfId="1" applyFont="1" applyFill="1" applyBorder="1" applyAlignment="1">
      <alignment horizontal="right"/>
    </xf>
    <xf numFmtId="3" fontId="11" fillId="4" borderId="16" xfId="14" applyNumberFormat="1" applyFont="1" applyFill="1" applyBorder="1"/>
    <xf numFmtId="3" fontId="11" fillId="0" borderId="16" xfId="14" applyNumberFormat="1" applyFont="1" applyBorder="1"/>
    <xf numFmtId="0" fontId="1" fillId="0" borderId="34" xfId="1" applyFont="1" applyFill="1" applyBorder="1" applyAlignment="1">
      <alignment horizontal="right"/>
    </xf>
    <xf numFmtId="165" fontId="11" fillId="3" borderId="8" xfId="0" applyNumberFormat="1" applyFont="1" applyFill="1" applyBorder="1" applyAlignment="1">
      <alignment horizontal="right"/>
    </xf>
    <xf numFmtId="165" fontId="11" fillId="3" borderId="0" xfId="0" applyNumberFormat="1" applyFont="1" applyFill="1" applyAlignment="1">
      <alignment horizontal="right"/>
    </xf>
    <xf numFmtId="165" fontId="11" fillId="4" borderId="0" xfId="0" applyNumberFormat="1" applyFont="1" applyFill="1" applyAlignment="1">
      <alignment horizontal="right"/>
    </xf>
    <xf numFmtId="165" fontId="12" fillId="4" borderId="0" xfId="0" applyNumberFormat="1" applyFont="1" applyFill="1"/>
    <xf numFmtId="165" fontId="12" fillId="4" borderId="9" xfId="0" applyNumberFormat="1" applyFont="1" applyFill="1" applyBorder="1" applyAlignment="1">
      <alignment horizontal="center"/>
    </xf>
    <xf numFmtId="165" fontId="12" fillId="3" borderId="9" xfId="0" applyNumberFormat="1" applyFont="1" applyFill="1" applyBorder="1" applyAlignment="1">
      <alignment horizontal="center"/>
    </xf>
    <xf numFmtId="0" fontId="11" fillId="4" borderId="0" xfId="5" applyFont="1" applyFill="1"/>
    <xf numFmtId="0" fontId="11" fillId="4" borderId="1" xfId="5" applyFont="1" applyFill="1" applyBorder="1"/>
    <xf numFmtId="0" fontId="11" fillId="4" borderId="1" xfId="0" applyFont="1" applyFill="1" applyBorder="1"/>
    <xf numFmtId="0" fontId="15" fillId="4" borderId="34" xfId="1" applyFont="1" applyFill="1" applyBorder="1"/>
    <xf numFmtId="0" fontId="11" fillId="3" borderId="1" xfId="0" applyFont="1" applyFill="1" applyBorder="1"/>
    <xf numFmtId="49" fontId="1" fillId="0" borderId="29" xfId="1" applyNumberFormat="1" applyFont="1" applyFill="1" applyBorder="1" applyAlignment="1">
      <alignment horizontal="center"/>
    </xf>
    <xf numFmtId="49" fontId="1" fillId="0" borderId="28" xfId="1" applyNumberFormat="1" applyFont="1" applyFill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/>
    </xf>
    <xf numFmtId="165" fontId="11" fillId="4" borderId="8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165" fontId="11" fillId="3" borderId="8" xfId="0" applyNumberFormat="1" applyFont="1" applyFill="1" applyBorder="1" applyAlignment="1">
      <alignment horizontal="center"/>
    </xf>
    <xf numFmtId="165" fontId="11" fillId="4" borderId="6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>
      <alignment horizontal="center"/>
    </xf>
    <xf numFmtId="165" fontId="12" fillId="4" borderId="6" xfId="0" applyNumberFormat="1" applyFont="1" applyFill="1" applyBorder="1" applyAlignment="1">
      <alignment horizontal="center"/>
    </xf>
    <xf numFmtId="165" fontId="12" fillId="4" borderId="8" xfId="0" applyNumberFormat="1" applyFont="1" applyFill="1" applyBorder="1" applyAlignment="1">
      <alignment horizontal="center"/>
    </xf>
    <xf numFmtId="49" fontId="1" fillId="0" borderId="24" xfId="1" applyNumberFormat="1" applyFont="1" applyFill="1" applyBorder="1" applyAlignment="1">
      <alignment horizontal="center"/>
    </xf>
    <xf numFmtId="165" fontId="0" fillId="4" borderId="34" xfId="0" applyNumberFormat="1" applyFill="1" applyBorder="1" applyAlignment="1">
      <alignment horizontal="center"/>
    </xf>
    <xf numFmtId="49" fontId="1" fillId="0" borderId="44" xfId="1" applyNumberFormat="1" applyFont="1" applyFill="1" applyBorder="1" applyAlignment="1">
      <alignment horizontal="center"/>
    </xf>
    <xf numFmtId="165" fontId="0" fillId="4" borderId="45" xfId="0" applyNumberFormat="1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0" borderId="4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46" xfId="0" applyNumberFormat="1" applyFill="1" applyBorder="1" applyAlignment="1">
      <alignment horizontal="center"/>
    </xf>
    <xf numFmtId="49" fontId="1" fillId="0" borderId="48" xfId="1" applyNumberFormat="1" applyFont="1" applyFill="1" applyBorder="1" applyAlignment="1">
      <alignment horizontal="center"/>
    </xf>
    <xf numFmtId="165" fontId="11" fillId="4" borderId="49" xfId="0" applyNumberFormat="1" applyFont="1" applyFill="1" applyBorder="1" applyAlignment="1">
      <alignment horizontal="center"/>
    </xf>
    <xf numFmtId="165" fontId="11" fillId="4" borderId="0" xfId="0" applyNumberFormat="1" applyFont="1" applyFill="1" applyAlignment="1">
      <alignment horizontal="center"/>
    </xf>
    <xf numFmtId="165" fontId="11" fillId="3" borderId="50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5" fontId="11" fillId="4" borderId="51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165" fontId="12" fillId="3" borderId="50" xfId="0" applyNumberFormat="1" applyFont="1" applyFill="1" applyBorder="1" applyAlignment="1">
      <alignment horizontal="center"/>
    </xf>
    <xf numFmtId="165" fontId="12" fillId="4" borderId="51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165" fontId="12" fillId="4" borderId="14" xfId="0" applyNumberFormat="1" applyFont="1" applyFill="1" applyBorder="1" applyAlignment="1">
      <alignment horizontal="right"/>
    </xf>
    <xf numFmtId="165" fontId="12" fillId="3" borderId="13" xfId="0" applyNumberFormat="1" applyFont="1" applyFill="1" applyBorder="1" applyAlignment="1">
      <alignment horizontal="right"/>
    </xf>
    <xf numFmtId="165" fontId="12" fillId="4" borderId="25" xfId="1" applyNumberFormat="1" applyFont="1" applyFill="1" applyBorder="1" applyAlignment="1">
      <alignment horizontal="right"/>
    </xf>
    <xf numFmtId="165" fontId="12" fillId="4" borderId="17" xfId="0" applyNumberFormat="1" applyFont="1" applyFill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12" fillId="4" borderId="0" xfId="0" applyNumberFormat="1" applyFont="1" applyFill="1" applyAlignment="1">
      <alignment horizontal="right"/>
    </xf>
    <xf numFmtId="165" fontId="12" fillId="4" borderId="20" xfId="1" applyNumberFormat="1" applyFont="1" applyFill="1" applyBorder="1" applyAlignment="1">
      <alignment horizontal="right"/>
    </xf>
    <xf numFmtId="165" fontId="12" fillId="4" borderId="17" xfId="6" applyNumberFormat="1" applyFont="1" applyFill="1" applyBorder="1"/>
    <xf numFmtId="165" fontId="12" fillId="0" borderId="0" xfId="6" applyNumberFormat="1" applyFont="1"/>
    <xf numFmtId="165" fontId="12" fillId="4" borderId="0" xfId="6" applyNumberFormat="1" applyFont="1" applyFill="1"/>
    <xf numFmtId="165" fontId="12" fillId="4" borderId="20" xfId="1" applyNumberFormat="1" applyFont="1" applyFill="1" applyBorder="1"/>
    <xf numFmtId="165" fontId="0" fillId="4" borderId="0" xfId="14" applyNumberFormat="1" applyFont="1" applyFill="1"/>
    <xf numFmtId="165" fontId="12" fillId="4" borderId="34" xfId="0" applyNumberFormat="1" applyFont="1" applyFill="1" applyBorder="1"/>
    <xf numFmtId="165" fontId="11" fillId="4" borderId="15" xfId="0" applyNumberFormat="1" applyFont="1" applyFill="1" applyBorder="1" applyAlignment="1">
      <alignment horizontal="right"/>
    </xf>
    <xf numFmtId="165" fontId="11" fillId="4" borderId="43" xfId="14" applyNumberFormat="1" applyFont="1" applyFill="1" applyBorder="1"/>
    <xf numFmtId="165" fontId="11" fillId="0" borderId="2" xfId="14" applyNumberFormat="1" applyFont="1" applyBorder="1"/>
    <xf numFmtId="165" fontId="11" fillId="4" borderId="2" xfId="14" applyNumberFormat="1" applyFont="1" applyFill="1" applyBorder="1"/>
    <xf numFmtId="165" fontId="11" fillId="4" borderId="17" xfId="6" applyNumberFormat="1" applyFont="1" applyFill="1" applyBorder="1"/>
    <xf numFmtId="165" fontId="11" fillId="0" borderId="0" xfId="6" applyNumberFormat="1" applyFont="1"/>
    <xf numFmtId="165" fontId="11" fillId="4" borderId="0" xfId="6" applyNumberFormat="1" applyFont="1" applyFill="1"/>
    <xf numFmtId="165" fontId="11" fillId="4" borderId="18" xfId="6" applyNumberFormat="1" applyFont="1" applyFill="1" applyBorder="1"/>
    <xf numFmtId="165" fontId="11" fillId="0" borderId="3" xfId="6" applyNumberFormat="1" applyFont="1" applyBorder="1"/>
    <xf numFmtId="165" fontId="11" fillId="4" borderId="3" xfId="6" applyNumberFormat="1" applyFont="1" applyFill="1" applyBorder="1"/>
    <xf numFmtId="165" fontId="0" fillId="4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4" borderId="20" xfId="0" applyNumberForma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4" borderId="0" xfId="6" applyNumberFormat="1" applyFont="1" applyFill="1"/>
    <xf numFmtId="165" fontId="0" fillId="0" borderId="0" xfId="6" applyNumberFormat="1" applyFont="1"/>
    <xf numFmtId="165" fontId="0" fillId="4" borderId="20" xfId="6" applyNumberFormat="1" applyFont="1" applyFill="1" applyBorder="1"/>
    <xf numFmtId="165" fontId="12" fillId="4" borderId="20" xfId="6" applyNumberFormat="1" applyFont="1" applyFill="1" applyBorder="1"/>
    <xf numFmtId="165" fontId="0" fillId="0" borderId="0" xfId="14" applyNumberFormat="1" applyFont="1"/>
    <xf numFmtId="165" fontId="12" fillId="4" borderId="19" xfId="14" applyNumberFormat="1" applyFont="1" applyFill="1" applyBorder="1"/>
    <xf numFmtId="9" fontId="11" fillId="4" borderId="20" xfId="0" applyNumberFormat="1" applyFont="1" applyFill="1" applyBorder="1" applyAlignment="1">
      <alignment horizontal="right"/>
    </xf>
    <xf numFmtId="9" fontId="0" fillId="4" borderId="20" xfId="0" applyNumberFormat="1" applyFill="1" applyBorder="1" applyAlignment="1">
      <alignment horizontal="right"/>
    </xf>
    <xf numFmtId="9" fontId="11" fillId="4" borderId="20" xfId="6" applyNumberFormat="1" applyFont="1" applyFill="1" applyBorder="1"/>
    <xf numFmtId="9" fontId="11" fillId="4" borderId="19" xfId="14" applyNumberFormat="1" applyFont="1" applyFill="1" applyBorder="1"/>
    <xf numFmtId="9" fontId="11" fillId="4" borderId="25" xfId="1" applyNumberFormat="1" applyFont="1" applyFill="1" applyBorder="1" applyAlignment="1">
      <alignment horizontal="right"/>
    </xf>
    <xf numFmtId="9" fontId="11" fillId="4" borderId="20" xfId="1" applyNumberFormat="1" applyFont="1" applyFill="1" applyBorder="1" applyAlignment="1">
      <alignment horizontal="right"/>
    </xf>
    <xf numFmtId="9" fontId="11" fillId="4" borderId="20" xfId="1" applyNumberFormat="1" applyFont="1" applyFill="1" applyBorder="1"/>
    <xf numFmtId="9" fontId="11" fillId="4" borderId="26" xfId="1" applyNumberFormat="1" applyFont="1" applyFill="1" applyBorder="1"/>
    <xf numFmtId="9" fontId="11" fillId="4" borderId="52" xfId="1" applyNumberFormat="1" applyFont="1" applyFill="1" applyBorder="1" applyAlignment="1">
      <alignment horizontal="center"/>
    </xf>
    <xf numFmtId="9" fontId="11" fillId="4" borderId="24" xfId="1" applyNumberFormat="1" applyFont="1" applyFill="1" applyBorder="1" applyAlignment="1">
      <alignment horizontal="center"/>
    </xf>
    <xf numFmtId="9" fontId="11" fillId="4" borderId="20" xfId="1" applyNumberFormat="1" applyFont="1" applyFill="1" applyBorder="1" applyAlignment="1">
      <alignment horizontal="center"/>
    </xf>
    <xf numFmtId="9" fontId="11" fillId="4" borderId="27" xfId="1" applyNumberFormat="1" applyFont="1" applyFill="1" applyBorder="1" applyAlignment="1">
      <alignment horizontal="center"/>
    </xf>
    <xf numFmtId="0" fontId="26" fillId="0" borderId="38" xfId="18" applyFont="1" applyBorder="1" applyAlignment="1">
      <alignment wrapText="1"/>
    </xf>
    <xf numFmtId="0" fontId="12" fillId="0" borderId="35" xfId="1" applyFont="1" applyFill="1" applyBorder="1" applyAlignment="1">
      <alignment horizontal="right"/>
    </xf>
    <xf numFmtId="3" fontId="21" fillId="0" borderId="0" xfId="0" applyNumberFormat="1" applyFont="1"/>
    <xf numFmtId="3" fontId="20" fillId="0" borderId="0" xfId="0" applyNumberFormat="1" applyFont="1" applyAlignment="1">
      <alignment horizontal="right" vertical="center" wrapText="1"/>
    </xf>
    <xf numFmtId="0" fontId="21" fillId="0" borderId="0" xfId="0" applyFont="1"/>
    <xf numFmtId="0" fontId="13" fillId="0" borderId="34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0" fontId="1" fillId="0" borderId="22" xfId="1" applyFont="1" applyFill="1" applyBorder="1" applyAlignment="1">
      <alignment horizontal="center"/>
    </xf>
    <xf numFmtId="0" fontId="0" fillId="0" borderId="31" xfId="0" applyBorder="1"/>
    <xf numFmtId="0" fontId="0" fillId="0" borderId="40" xfId="0" applyBorder="1"/>
    <xf numFmtId="0" fontId="1" fillId="0" borderId="3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" fillId="0" borderId="22" xfId="1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1" xfId="1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8" xfId="0" applyBorder="1"/>
    <xf numFmtId="1" fontId="1" fillId="0" borderId="33" xfId="1" applyNumberFormat="1" applyFont="1" applyFill="1" applyBorder="1" applyAlignment="1">
      <alignment horizontal="center" wrapText="1"/>
    </xf>
    <xf numFmtId="1" fontId="12" fillId="0" borderId="20" xfId="0" applyNumberFormat="1" applyFont="1" applyBorder="1"/>
    <xf numFmtId="0" fontId="0" fillId="0" borderId="34" xfId="0" applyBorder="1" applyAlignment="1">
      <alignment wrapText="1"/>
    </xf>
    <xf numFmtId="3" fontId="11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0" fillId="0" borderId="0" xfId="0" applyNumberFormat="1" applyFont="1"/>
    <xf numFmtId="3" fontId="0" fillId="0" borderId="0" xfId="0" applyNumberFormat="1" applyFont="1" applyProtection="1">
      <protection hidden="1"/>
    </xf>
  </cellXfs>
  <cellStyles count="19">
    <cellStyle name="Accent1" xfId="1" builtinId="29"/>
    <cellStyle name="Comma [0]" xfId="16" builtinId="6"/>
    <cellStyle name="Comma [0] 2" xfId="17" xr:uid="{B51873CE-3DF4-49EC-999A-65A2A93D6D35}"/>
    <cellStyle name="Hyperlink" xfId="18" builtinId="8"/>
    <cellStyle name="Normal" xfId="0" builtinId="0"/>
    <cellStyle name="Normal 12" xfId="5" xr:uid="{00000000-0005-0000-0000-000003000000}"/>
    <cellStyle name="Normal 12 2" xfId="9" xr:uid="{00000000-0005-0000-0000-000004000000}"/>
    <cellStyle name="Normal 2" xfId="7" xr:uid="{00000000-0005-0000-0000-000005000000}"/>
    <cellStyle name="Normal 2 2" xfId="13" xr:uid="{00000000-0005-0000-0000-000006000000}"/>
    <cellStyle name="Normal 3" xfId="2" xr:uid="{00000000-0005-0000-0000-000007000000}"/>
    <cellStyle name="Normal 4" xfId="6" xr:uid="{00000000-0005-0000-0000-000008000000}"/>
    <cellStyle name="Normal 4 2" xfId="8" xr:uid="{00000000-0005-0000-0000-000009000000}"/>
    <cellStyle name="Normal 4 2 2" xfId="14" xr:uid="{00000000-0005-0000-0000-00000A000000}"/>
    <cellStyle name="Normal 4 3" xfId="12" xr:uid="{00000000-0005-0000-0000-00000B000000}"/>
    <cellStyle name="Normal 6" xfId="3" xr:uid="{00000000-0005-0000-0000-00000C000000}"/>
    <cellStyle name="Normal 6 2" xfId="10" xr:uid="{00000000-0005-0000-0000-00000D000000}"/>
    <cellStyle name="Normal 8" xfId="4" xr:uid="{00000000-0005-0000-0000-00000E000000}"/>
    <cellStyle name="Normal 8 2" xfId="11" xr:uid="{00000000-0005-0000-0000-00000F000000}"/>
    <cellStyle name="Percent 2" xfId="15" xr:uid="{00000000-0005-0000-0000-000010000000}"/>
  </cellStyles>
  <dxfs count="0"/>
  <tableStyles count="0" defaultTableStyle="TableStyleMedium9" defaultPivotStyle="PivotStyleLight16"/>
  <colors>
    <mruColors>
      <color rgb="FFD5DBE1"/>
      <color rgb="FFD5D5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128</xdr:row>
      <xdr:rowOff>139700</xdr:rowOff>
    </xdr:from>
    <xdr:ext cx="171450" cy="123825"/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302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105</xdr:row>
      <xdr:rowOff>139700</xdr:rowOff>
    </xdr:from>
    <xdr:ext cx="171450" cy="123825"/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922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25400</xdr:rowOff>
    </xdr:from>
    <xdr:ext cx="171450" cy="123825"/>
    <xdr:sp macro="" textlink="">
      <xdr:nvSpPr>
        <xdr:cNvPr id="4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98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7" name="AutoShape 7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2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2" name="AutoShape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3" name="AutoShape 1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3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4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4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5" name="AutoShape 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6" name="AutoShape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9" name="AutoShape 1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0" name="AutoShape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5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5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70" name="AutoShape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7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2" name="AutoShape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3" name="AutoShape 1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7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8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8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5" name="AutoShape 1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6" name="AutoShape 1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9" name="AutoShape 1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0" name="AutoShape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9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9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0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10" name="AutoShape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11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2" name="AutoShape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3" name="AutoShape 1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1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2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2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5" name="AutoShape 1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6" name="AutoShape 1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9" name="AutoShape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3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3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3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4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4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4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49" name="AutoShape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1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1" name="AutoShape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2" name="AutoShape 1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4" name="AutoShape 1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5" name="AutoShape 1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8" name="AutoShape 1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9" name="AutoShape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7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7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7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8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8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8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89" name="AutoShape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1" name="AutoShape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2" name="AutoShape 1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9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4" name="AutoShape 1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5" name="AutoShape 1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25400</xdr:rowOff>
    </xdr:from>
    <xdr:ext cx="171450" cy="123825"/>
    <xdr:sp macro="" textlink="">
      <xdr:nvSpPr>
        <xdr:cNvPr id="20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98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6" name="AutoShape 27" descr="http://nationality.ferdamalastofa.is/images/flags/SG.jpg">
          <a:extLst>
            <a:ext uri="{FF2B5EF4-FFF2-40B4-BE49-F238E27FC236}">
              <a16:creationId xmlns:a16="http://schemas.microsoft.com/office/drawing/2014/main" id="{DFEDE8C5-FD93-45CD-9284-6B147E849CC8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8" name="AutoShape 95" descr="http://nationality.ferdamalastofa.is/images/flags/SG.jpg">
          <a:extLst>
            <a:ext uri="{FF2B5EF4-FFF2-40B4-BE49-F238E27FC236}">
              <a16:creationId xmlns:a16="http://schemas.microsoft.com/office/drawing/2014/main" id="{612EF4CF-9501-49E8-B36F-8E788F1122AD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9" name="AutoShape 125" descr="http://nationality.ferdamalastofa.is/images/flags/SG.jpg">
          <a:extLst>
            <a:ext uri="{FF2B5EF4-FFF2-40B4-BE49-F238E27FC236}">
              <a16:creationId xmlns:a16="http://schemas.microsoft.com/office/drawing/2014/main" id="{F0938462-AD54-4074-9946-6B26895F7BBF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113</xdr:row>
      <xdr:rowOff>0</xdr:rowOff>
    </xdr:from>
    <xdr:ext cx="171450" cy="123825"/>
    <xdr:sp macro="" textlink="">
      <xdr:nvSpPr>
        <xdr:cNvPr id="210" name="AutoShape 50" descr="http://nationality.ferdamalastofa.is/images/flags/KR.jpg">
          <a:extLst>
            <a:ext uri="{FF2B5EF4-FFF2-40B4-BE49-F238E27FC236}">
              <a16:creationId xmlns:a16="http://schemas.microsoft.com/office/drawing/2014/main" id="{7B11141A-940A-4220-AB3A-5BD298FD4824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534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11" name="AutoShape 58" descr="http://nationality.ferdamalastofa.is/images/flags/TW.jpg">
          <a:extLst>
            <a:ext uri="{FF2B5EF4-FFF2-40B4-BE49-F238E27FC236}">
              <a16:creationId xmlns:a16="http://schemas.microsoft.com/office/drawing/2014/main" id="{4AA37195-340F-4A9D-B59E-A81458064AB4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12" name="AutoShape 50" descr="http://nationality.ferdamalastofa.is/images/flags/KR.jpg">
          <a:extLst>
            <a:ext uri="{FF2B5EF4-FFF2-40B4-BE49-F238E27FC236}">
              <a16:creationId xmlns:a16="http://schemas.microsoft.com/office/drawing/2014/main" id="{B0A38CB3-5EB3-4329-B389-9E4F4177182D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982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36</xdr:row>
      <xdr:rowOff>168276</xdr:rowOff>
    </xdr:from>
    <xdr:ext cx="123825" cy="171450"/>
    <xdr:sp macro="" textlink="">
      <xdr:nvSpPr>
        <xdr:cNvPr id="190" name="AutoShape 47" descr="http://nationality.ferdamalastofa.is/images/flags/IL.jpg">
          <a:extLst>
            <a:ext uri="{FF2B5EF4-FFF2-40B4-BE49-F238E27FC236}">
              <a16:creationId xmlns:a16="http://schemas.microsoft.com/office/drawing/2014/main" id="{49BD9C57-7340-485D-895B-402E671E23D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72563" y="83550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153</xdr:row>
      <xdr:rowOff>168276</xdr:rowOff>
    </xdr:from>
    <xdr:ext cx="123825" cy="171450"/>
    <xdr:sp macro="" textlink="">
      <xdr:nvSpPr>
        <xdr:cNvPr id="202" name="AutoShape 47" descr="http://nationality.ferdamalastofa.is/images/flags/IL.jpg">
          <a:extLst>
            <a:ext uri="{FF2B5EF4-FFF2-40B4-BE49-F238E27FC236}">
              <a16:creationId xmlns:a16="http://schemas.microsoft.com/office/drawing/2014/main" id="{8EAEF0EA-5658-4C0C-A83E-E99FD85CA97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4202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3" name="AutoShape 30">
          <a:extLst>
            <a:ext uri="{FF2B5EF4-FFF2-40B4-BE49-F238E27FC236}">
              <a16:creationId xmlns:a16="http://schemas.microsoft.com/office/drawing/2014/main" id="{B3B2A89C-60C3-4FE5-AAC3-9E564E2CE8A8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5" name="AutoShape 30">
          <a:extLst>
            <a:ext uri="{FF2B5EF4-FFF2-40B4-BE49-F238E27FC236}">
              <a16:creationId xmlns:a16="http://schemas.microsoft.com/office/drawing/2014/main" id="{6A06D2F5-B8D1-4359-86DF-4EBDB2EA114E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6" name="AutoShape 30">
          <a:extLst>
            <a:ext uri="{FF2B5EF4-FFF2-40B4-BE49-F238E27FC236}">
              <a16:creationId xmlns:a16="http://schemas.microsoft.com/office/drawing/2014/main" id="{EBAC9095-6729-4172-A48E-8892EE21C84E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71450" cy="123825"/>
    <xdr:sp macro="" textlink="">
      <xdr:nvSpPr>
        <xdr:cNvPr id="217" name="AutoShape 30">
          <a:extLst>
            <a:ext uri="{FF2B5EF4-FFF2-40B4-BE49-F238E27FC236}">
              <a16:creationId xmlns:a16="http://schemas.microsoft.com/office/drawing/2014/main" id="{B773EA9C-C5FB-4010-9A3F-3EB89146F41B}"/>
            </a:ext>
          </a:extLst>
        </xdr:cNvPr>
        <xdr:cNvSpPr>
          <a:spLocks noChangeAspect="1" noChangeArrowheads="1"/>
        </xdr:cNvSpPr>
      </xdr:nvSpPr>
      <xdr:spPr bwMode="auto">
        <a:xfrm>
          <a:off x="568642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71450" cy="123825"/>
    <xdr:sp macro="" textlink="">
      <xdr:nvSpPr>
        <xdr:cNvPr id="218" name="AutoShape 30">
          <a:extLst>
            <a:ext uri="{FF2B5EF4-FFF2-40B4-BE49-F238E27FC236}">
              <a16:creationId xmlns:a16="http://schemas.microsoft.com/office/drawing/2014/main" id="{9F60512D-D096-4BBA-A2AF-372591A8E0A8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168276</xdr:rowOff>
    </xdr:from>
    <xdr:ext cx="123825" cy="171450"/>
    <xdr:sp macro="" textlink="">
      <xdr:nvSpPr>
        <xdr:cNvPr id="219" name="AutoShape 47" descr="http://nationality.ferdamalastofa.is/images/flags/IL.jpg">
          <a:extLst>
            <a:ext uri="{FF2B5EF4-FFF2-40B4-BE49-F238E27FC236}">
              <a16:creationId xmlns:a16="http://schemas.microsoft.com/office/drawing/2014/main" id="{4957CD5F-E86C-4260-8211-E3BF92A9D2D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86913" y="23252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01" name="AutoShape 30">
          <a:extLst>
            <a:ext uri="{FF2B5EF4-FFF2-40B4-BE49-F238E27FC236}">
              <a16:creationId xmlns:a16="http://schemas.microsoft.com/office/drawing/2014/main" id="{8C97CCE6-26F5-430D-A117-3F41D480602C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14" name="AutoShape 30">
          <a:extLst>
            <a:ext uri="{FF2B5EF4-FFF2-40B4-BE49-F238E27FC236}">
              <a16:creationId xmlns:a16="http://schemas.microsoft.com/office/drawing/2014/main" id="{1F85C4F0-0252-4017-A9CB-DC6B1C1A533A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0" name="AutoShape 30">
          <a:extLst>
            <a:ext uri="{FF2B5EF4-FFF2-40B4-BE49-F238E27FC236}">
              <a16:creationId xmlns:a16="http://schemas.microsoft.com/office/drawing/2014/main" id="{AE3A34E8-8A1E-4D66-BDEC-CAD4E4758D88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1" name="AutoShape 30">
          <a:extLst>
            <a:ext uri="{FF2B5EF4-FFF2-40B4-BE49-F238E27FC236}">
              <a16:creationId xmlns:a16="http://schemas.microsoft.com/office/drawing/2014/main" id="{4D639FF5-DEC7-4463-8CAC-8AB7CC25094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2" name="AutoShape 30">
          <a:extLst>
            <a:ext uri="{FF2B5EF4-FFF2-40B4-BE49-F238E27FC236}">
              <a16:creationId xmlns:a16="http://schemas.microsoft.com/office/drawing/2014/main" id="{D012E452-261F-4591-9D64-C0A19807AFA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3" name="AutoShape 30">
          <a:extLst>
            <a:ext uri="{FF2B5EF4-FFF2-40B4-BE49-F238E27FC236}">
              <a16:creationId xmlns:a16="http://schemas.microsoft.com/office/drawing/2014/main" id="{A8E91D5D-5BEA-46A2-8D92-F4630CAC3316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4" name="AutoShape 30">
          <a:extLst>
            <a:ext uri="{FF2B5EF4-FFF2-40B4-BE49-F238E27FC236}">
              <a16:creationId xmlns:a16="http://schemas.microsoft.com/office/drawing/2014/main" id="{B90C42CA-FEDD-46B6-9DCC-8F62D98C7435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5" name="AutoShape 30">
          <a:extLst>
            <a:ext uri="{FF2B5EF4-FFF2-40B4-BE49-F238E27FC236}">
              <a16:creationId xmlns:a16="http://schemas.microsoft.com/office/drawing/2014/main" id="{E50FA6AF-50EF-4661-8C89-61BC75E196A7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6" name="AutoShape 30">
          <a:extLst>
            <a:ext uri="{FF2B5EF4-FFF2-40B4-BE49-F238E27FC236}">
              <a16:creationId xmlns:a16="http://schemas.microsoft.com/office/drawing/2014/main" id="{A7F2AB1A-FF87-47AD-AD76-460D75D53365}"/>
            </a:ext>
          </a:extLst>
        </xdr:cNvPr>
        <xdr:cNvSpPr>
          <a:spLocks noChangeAspect="1" noChangeArrowheads="1"/>
        </xdr:cNvSpPr>
      </xdr:nvSpPr>
      <xdr:spPr bwMode="auto">
        <a:xfrm>
          <a:off x="62769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7" name="AutoShape 30">
          <a:extLst>
            <a:ext uri="{FF2B5EF4-FFF2-40B4-BE49-F238E27FC236}">
              <a16:creationId xmlns:a16="http://schemas.microsoft.com/office/drawing/2014/main" id="{FEC698FD-8583-4B92-978A-8ECC5BDEE1D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28" name="AutoShape 30">
          <a:extLst>
            <a:ext uri="{FF2B5EF4-FFF2-40B4-BE49-F238E27FC236}">
              <a16:creationId xmlns:a16="http://schemas.microsoft.com/office/drawing/2014/main" id="{D141637F-B091-40FC-8972-0563FC75565E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29" name="AutoShape 30">
          <a:extLst>
            <a:ext uri="{FF2B5EF4-FFF2-40B4-BE49-F238E27FC236}">
              <a16:creationId xmlns:a16="http://schemas.microsoft.com/office/drawing/2014/main" id="{242FEADE-10D7-483F-9D21-DBBCB258B7E8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0" name="AutoShape 30">
          <a:extLst>
            <a:ext uri="{FF2B5EF4-FFF2-40B4-BE49-F238E27FC236}">
              <a16:creationId xmlns:a16="http://schemas.microsoft.com/office/drawing/2014/main" id="{93313461-64A5-43CE-BF5C-6CBA7E96439B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1" name="AutoShape 30">
          <a:extLst>
            <a:ext uri="{FF2B5EF4-FFF2-40B4-BE49-F238E27FC236}">
              <a16:creationId xmlns:a16="http://schemas.microsoft.com/office/drawing/2014/main" id="{3A81BE84-4CCC-4DDD-A061-B29831686C51}"/>
            </a:ext>
          </a:extLst>
        </xdr:cNvPr>
        <xdr:cNvSpPr>
          <a:spLocks noChangeAspect="1" noChangeArrowheads="1"/>
        </xdr:cNvSpPr>
      </xdr:nvSpPr>
      <xdr:spPr bwMode="auto">
        <a:xfrm>
          <a:off x="62769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2" name="AutoShape 30">
          <a:extLst>
            <a:ext uri="{FF2B5EF4-FFF2-40B4-BE49-F238E27FC236}">
              <a16:creationId xmlns:a16="http://schemas.microsoft.com/office/drawing/2014/main" id="{92EA9B95-B0EA-47D5-950D-BFB20AD9807E}"/>
            </a:ext>
          </a:extLst>
        </xdr:cNvPr>
        <xdr:cNvSpPr>
          <a:spLocks noChangeAspect="1" noChangeArrowheads="1"/>
        </xdr:cNvSpPr>
      </xdr:nvSpPr>
      <xdr:spPr bwMode="auto">
        <a:xfrm>
          <a:off x="68865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27</xdr:row>
      <xdr:rowOff>168276</xdr:rowOff>
    </xdr:from>
    <xdr:ext cx="123825" cy="171450"/>
    <xdr:sp macro="" textlink="">
      <xdr:nvSpPr>
        <xdr:cNvPr id="233" name="AutoShape 47" descr="http://nationality.ferdamalastofa.is/images/flags/IL.jpg">
          <a:extLst>
            <a:ext uri="{FF2B5EF4-FFF2-40B4-BE49-F238E27FC236}">
              <a16:creationId xmlns:a16="http://schemas.microsoft.com/office/drawing/2014/main" id="{2CC3334B-B1E2-435B-BF42-2C7AFA85926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72563" y="401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168276</xdr:rowOff>
    </xdr:from>
    <xdr:ext cx="123825" cy="171450"/>
    <xdr:sp macro="" textlink="">
      <xdr:nvSpPr>
        <xdr:cNvPr id="236" name="AutoShape 47" descr="http://nationality.ferdamalastofa.is/images/flags/IL.jpg">
          <a:extLst>
            <a:ext uri="{FF2B5EF4-FFF2-40B4-BE49-F238E27FC236}">
              <a16:creationId xmlns:a16="http://schemas.microsoft.com/office/drawing/2014/main" id="{53BA3249-5472-467B-862E-B1C9DC88E7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440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168276</xdr:rowOff>
    </xdr:from>
    <xdr:ext cx="123825" cy="171450"/>
    <xdr:sp macro="" textlink="">
      <xdr:nvSpPr>
        <xdr:cNvPr id="234" name="AutoShape 47" descr="http://nationality.ferdamalastofa.is/images/flags/IL.jpg">
          <a:extLst>
            <a:ext uri="{FF2B5EF4-FFF2-40B4-BE49-F238E27FC236}">
              <a16:creationId xmlns:a16="http://schemas.microsoft.com/office/drawing/2014/main" id="{5C3CD025-0F26-40E2-9428-CF6A368BA61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168276</xdr:rowOff>
    </xdr:from>
    <xdr:ext cx="123825" cy="171450"/>
    <xdr:sp macro="" textlink="">
      <xdr:nvSpPr>
        <xdr:cNvPr id="235" name="AutoShape 47" descr="http://nationality.ferdamalastofa.is/images/flags/IL.jpg">
          <a:extLst>
            <a:ext uri="{FF2B5EF4-FFF2-40B4-BE49-F238E27FC236}">
              <a16:creationId xmlns:a16="http://schemas.microsoft.com/office/drawing/2014/main" id="{A8D33072-E87C-4AFB-8B1E-9BA24C928C7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168276</xdr:rowOff>
    </xdr:from>
    <xdr:ext cx="123825" cy="171450"/>
    <xdr:sp macro="" textlink="">
      <xdr:nvSpPr>
        <xdr:cNvPr id="237" name="AutoShape 47" descr="http://nationality.ferdamalastofa.is/images/flags/IL.jpg">
          <a:extLst>
            <a:ext uri="{FF2B5EF4-FFF2-40B4-BE49-F238E27FC236}">
              <a16:creationId xmlns:a16="http://schemas.microsoft.com/office/drawing/2014/main" id="{44EB6F13-8128-4EAB-871B-E580491078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91101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158750</xdr:rowOff>
    </xdr:from>
    <xdr:ext cx="174625" cy="127000"/>
    <xdr:sp macro="" textlink="">
      <xdr:nvSpPr>
        <xdr:cNvPr id="238" name="AutoShape 29">
          <a:extLst>
            <a:ext uri="{FF2B5EF4-FFF2-40B4-BE49-F238E27FC236}">
              <a16:creationId xmlns:a16="http://schemas.microsoft.com/office/drawing/2014/main" id="{B3F18A7B-846E-46D2-B488-3023BF353731}"/>
            </a:ext>
          </a:extLst>
        </xdr:cNvPr>
        <xdr:cNvSpPr>
          <a:spLocks noChangeAspect="1" noChangeArrowheads="1"/>
        </xdr:cNvSpPr>
      </xdr:nvSpPr>
      <xdr:spPr bwMode="auto">
        <a:xfrm>
          <a:off x="11617325" y="5607050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82550</xdr:rowOff>
    </xdr:from>
    <xdr:ext cx="171450" cy="123825"/>
    <xdr:sp macro="" textlink="">
      <xdr:nvSpPr>
        <xdr:cNvPr id="239" name="AutoShape 14">
          <a:extLst>
            <a:ext uri="{FF2B5EF4-FFF2-40B4-BE49-F238E27FC236}">
              <a16:creationId xmlns:a16="http://schemas.microsoft.com/office/drawing/2014/main" id="{D8D67B9A-B89D-48A1-BCAD-543BEDE7FAC3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88900</xdr:rowOff>
    </xdr:from>
    <xdr:ext cx="171450" cy="130175"/>
    <xdr:sp macro="" textlink="">
      <xdr:nvSpPr>
        <xdr:cNvPr id="240" name="AutoShape 15">
          <a:extLst>
            <a:ext uri="{FF2B5EF4-FFF2-40B4-BE49-F238E27FC236}">
              <a16:creationId xmlns:a16="http://schemas.microsoft.com/office/drawing/2014/main" id="{B5290190-AA9C-4D21-9903-F5E3A6AAB108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158750</xdr:rowOff>
    </xdr:from>
    <xdr:ext cx="174625" cy="127000"/>
    <xdr:sp macro="" textlink="">
      <xdr:nvSpPr>
        <xdr:cNvPr id="241" name="AutoShape 29">
          <a:extLst>
            <a:ext uri="{FF2B5EF4-FFF2-40B4-BE49-F238E27FC236}">
              <a16:creationId xmlns:a16="http://schemas.microsoft.com/office/drawing/2014/main" id="{DA9A653E-BFA0-4E3F-ACB3-A7120507768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82550</xdr:rowOff>
    </xdr:from>
    <xdr:ext cx="171450" cy="123825"/>
    <xdr:sp macro="" textlink="">
      <xdr:nvSpPr>
        <xdr:cNvPr id="242" name="AutoShape 14">
          <a:extLst>
            <a:ext uri="{FF2B5EF4-FFF2-40B4-BE49-F238E27FC236}">
              <a16:creationId xmlns:a16="http://schemas.microsoft.com/office/drawing/2014/main" id="{F21C5BBD-644B-4719-804A-2EDCEBA5D8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88900</xdr:rowOff>
    </xdr:from>
    <xdr:ext cx="171450" cy="130175"/>
    <xdr:sp macro="" textlink="">
      <xdr:nvSpPr>
        <xdr:cNvPr id="243" name="AutoShape 15">
          <a:extLst>
            <a:ext uri="{FF2B5EF4-FFF2-40B4-BE49-F238E27FC236}">
              <a16:creationId xmlns:a16="http://schemas.microsoft.com/office/drawing/2014/main" id="{747A138A-B3FA-45E7-9676-FA0D1A1751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158750</xdr:rowOff>
    </xdr:from>
    <xdr:ext cx="174625" cy="127000"/>
    <xdr:sp macro="" textlink="">
      <xdr:nvSpPr>
        <xdr:cNvPr id="244" name="AutoShape 29">
          <a:extLst>
            <a:ext uri="{FF2B5EF4-FFF2-40B4-BE49-F238E27FC236}">
              <a16:creationId xmlns:a16="http://schemas.microsoft.com/office/drawing/2014/main" id="{0F26D264-7C6F-49A5-9E8F-FF9DEDA7DC7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82550</xdr:rowOff>
    </xdr:from>
    <xdr:ext cx="171450" cy="123825"/>
    <xdr:sp macro="" textlink="">
      <xdr:nvSpPr>
        <xdr:cNvPr id="245" name="AutoShape 14">
          <a:extLst>
            <a:ext uri="{FF2B5EF4-FFF2-40B4-BE49-F238E27FC236}">
              <a16:creationId xmlns:a16="http://schemas.microsoft.com/office/drawing/2014/main" id="{DD1EA321-9FE6-4984-BB54-CDFABD0307A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88900</xdr:rowOff>
    </xdr:from>
    <xdr:ext cx="171450" cy="130175"/>
    <xdr:sp macro="" textlink="">
      <xdr:nvSpPr>
        <xdr:cNvPr id="246" name="AutoShape 15">
          <a:extLst>
            <a:ext uri="{FF2B5EF4-FFF2-40B4-BE49-F238E27FC236}">
              <a16:creationId xmlns:a16="http://schemas.microsoft.com/office/drawing/2014/main" id="{1DFE69DE-2DE0-4D86-87A8-E25AED87655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168276</xdr:rowOff>
    </xdr:from>
    <xdr:ext cx="123825" cy="171450"/>
    <xdr:sp macro="" textlink="">
      <xdr:nvSpPr>
        <xdr:cNvPr id="247" name="AutoShape 47" descr="http://nationality.ferdamalastofa.is/images/flags/IL.jpg">
          <a:extLst>
            <a:ext uri="{FF2B5EF4-FFF2-40B4-BE49-F238E27FC236}">
              <a16:creationId xmlns:a16="http://schemas.microsoft.com/office/drawing/2014/main" id="{B06F68A6-279D-4545-A765-EF45F4C00D7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40038" y="2490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168276</xdr:rowOff>
    </xdr:from>
    <xdr:ext cx="123825" cy="171450"/>
    <xdr:sp macro="" textlink="">
      <xdr:nvSpPr>
        <xdr:cNvPr id="2" name="AutoShape 47" descr="http://nationality.ferdamalastofa.is/images/flags/IL.jpg">
          <a:extLst>
            <a:ext uri="{FF2B5EF4-FFF2-40B4-BE49-F238E27FC236}">
              <a16:creationId xmlns:a16="http://schemas.microsoft.com/office/drawing/2014/main" id="{53F77F55-ADB5-4EF1-BD1A-9CFC7D46078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440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168276</xdr:rowOff>
    </xdr:from>
    <xdr:ext cx="123825" cy="171450"/>
    <xdr:sp macro="" textlink="">
      <xdr:nvSpPr>
        <xdr:cNvPr id="3" name="AutoShape 47" descr="http://nationality.ferdamalastofa.is/images/flags/IL.jpg">
          <a:extLst>
            <a:ext uri="{FF2B5EF4-FFF2-40B4-BE49-F238E27FC236}">
              <a16:creationId xmlns:a16="http://schemas.microsoft.com/office/drawing/2014/main" id="{A7C09069-EB35-4FA4-AC16-29C535A4A2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977688" y="172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19</xdr:row>
      <xdr:rowOff>168276</xdr:rowOff>
    </xdr:from>
    <xdr:ext cx="123825" cy="171450"/>
    <xdr:sp macro="" textlink="">
      <xdr:nvSpPr>
        <xdr:cNvPr id="4" name="AutoShape 47" descr="http://nationality.ferdamalastofa.is/images/flags/IL.jpg">
          <a:extLst>
            <a:ext uri="{FF2B5EF4-FFF2-40B4-BE49-F238E27FC236}">
              <a16:creationId xmlns:a16="http://schemas.microsoft.com/office/drawing/2014/main" id="{541B122D-6FE2-427E-98D6-4350D9334AC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621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5" name="AutoShape 47" descr="http://nationality.ferdamalastofa.is/images/flags/IL.jpg">
          <a:extLst>
            <a:ext uri="{FF2B5EF4-FFF2-40B4-BE49-F238E27FC236}">
              <a16:creationId xmlns:a16="http://schemas.microsoft.com/office/drawing/2014/main" id="{79B5D3AF-4420-4EC6-A3D9-995B752D04E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19</xdr:row>
      <xdr:rowOff>168276</xdr:rowOff>
    </xdr:from>
    <xdr:ext cx="123825" cy="171450"/>
    <xdr:sp macro="" textlink="">
      <xdr:nvSpPr>
        <xdr:cNvPr id="7" name="AutoShape 47" descr="http://nationality.ferdamalastofa.is/images/flags/IL.jpg">
          <a:extLst>
            <a:ext uri="{FF2B5EF4-FFF2-40B4-BE49-F238E27FC236}">
              <a16:creationId xmlns:a16="http://schemas.microsoft.com/office/drawing/2014/main" id="{B21258E4-11E5-400D-9CEA-44B860E3765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621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8" name="AutoShape 47" descr="http://nationality.ferdamalastofa.is/images/flags/IL.jpg">
          <a:extLst>
            <a:ext uri="{FF2B5EF4-FFF2-40B4-BE49-F238E27FC236}">
              <a16:creationId xmlns:a16="http://schemas.microsoft.com/office/drawing/2014/main" id="{D2331051-D839-4B6F-BBB2-D2872E5A6D7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10" name="AutoShape 47" descr="http://nationality.ferdamalastofa.is/images/flags/IL.jpg">
          <a:extLst>
            <a:ext uri="{FF2B5EF4-FFF2-40B4-BE49-F238E27FC236}">
              <a16:creationId xmlns:a16="http://schemas.microsoft.com/office/drawing/2014/main" id="{36224667-D369-461B-9336-5EC5A9A4EC8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168276</xdr:rowOff>
    </xdr:from>
    <xdr:ext cx="123825" cy="171450"/>
    <xdr:sp macro="" textlink="">
      <xdr:nvSpPr>
        <xdr:cNvPr id="29" name="AutoShape 47" descr="http://nationality.ferdamalastofa.is/images/flags/IL.jpg">
          <a:extLst>
            <a:ext uri="{FF2B5EF4-FFF2-40B4-BE49-F238E27FC236}">
              <a16:creationId xmlns:a16="http://schemas.microsoft.com/office/drawing/2014/main" id="{8FD2B6A5-951A-4099-BB1C-0B6361BE6C3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30" name="AutoShape 47" descr="http://nationality.ferdamalastofa.is/images/flags/IL.jpg">
          <a:extLst>
            <a:ext uri="{FF2B5EF4-FFF2-40B4-BE49-F238E27FC236}">
              <a16:creationId xmlns:a16="http://schemas.microsoft.com/office/drawing/2014/main" id="{7DCEA67C-1311-4E19-8B6C-F945FC0769B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168276</xdr:rowOff>
    </xdr:from>
    <xdr:ext cx="123825" cy="171450"/>
    <xdr:sp macro="" textlink="">
      <xdr:nvSpPr>
        <xdr:cNvPr id="31" name="AutoShape 47" descr="http://nationality.ferdamalastofa.is/images/flags/IL.jpg">
          <a:extLst>
            <a:ext uri="{FF2B5EF4-FFF2-40B4-BE49-F238E27FC236}">
              <a16:creationId xmlns:a16="http://schemas.microsoft.com/office/drawing/2014/main" id="{F6A687CC-6A6D-4003-A812-E5661CB68B8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168276</xdr:rowOff>
    </xdr:from>
    <xdr:ext cx="123825" cy="171450"/>
    <xdr:sp macro="" textlink="">
      <xdr:nvSpPr>
        <xdr:cNvPr id="33" name="AutoShape 47" descr="http://nationality.ferdamalastofa.is/images/flags/IL.jpg">
          <a:extLst>
            <a:ext uri="{FF2B5EF4-FFF2-40B4-BE49-F238E27FC236}">
              <a16:creationId xmlns:a16="http://schemas.microsoft.com/office/drawing/2014/main" id="{33A5A68E-14C1-4E86-8A87-B7CCFD46EFB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34" name="AutoShape 47" descr="http://nationality.ferdamalastofa.is/images/flags/IL.jpg">
          <a:extLst>
            <a:ext uri="{FF2B5EF4-FFF2-40B4-BE49-F238E27FC236}">
              <a16:creationId xmlns:a16="http://schemas.microsoft.com/office/drawing/2014/main" id="{2A7BC78A-F403-4265-9C33-465E602B0B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48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168276</xdr:rowOff>
    </xdr:from>
    <xdr:ext cx="123825" cy="171450"/>
    <xdr:sp macro="" textlink="">
      <xdr:nvSpPr>
        <xdr:cNvPr id="37" name="AutoShape 47" descr="http://nationality.ferdamalastofa.is/images/flags/IL.jpg">
          <a:extLst>
            <a:ext uri="{FF2B5EF4-FFF2-40B4-BE49-F238E27FC236}">
              <a16:creationId xmlns:a16="http://schemas.microsoft.com/office/drawing/2014/main" id="{961F06AE-BF59-4F7F-A761-186B66054F1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41" name="AutoShape 47" descr="http://nationality.ferdamalastofa.is/images/flags/IL.jpg">
          <a:extLst>
            <a:ext uri="{FF2B5EF4-FFF2-40B4-BE49-F238E27FC236}">
              <a16:creationId xmlns:a16="http://schemas.microsoft.com/office/drawing/2014/main" id="{FCA62EF8-1011-4364-9981-DF51BD02549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48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2" name="AutoShape 28" descr="http://nationality.ferdamalastofa.is/images/flags/TW.jpg">
          <a:extLst>
            <a:ext uri="{FF2B5EF4-FFF2-40B4-BE49-F238E27FC236}">
              <a16:creationId xmlns:a16="http://schemas.microsoft.com/office/drawing/2014/main" id="{9A528B22-3A9C-4725-9B3E-0E5C2F5381A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3" name="AutoShape 69" descr="http://nationality.ferdamalastofa.is/images/flags/AT.jpg">
          <a:extLst>
            <a:ext uri="{FF2B5EF4-FFF2-40B4-BE49-F238E27FC236}">
              <a16:creationId xmlns:a16="http://schemas.microsoft.com/office/drawing/2014/main" id="{8CBF3070-A547-42AA-BF32-E2BC8E523B3F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195</xdr:row>
      <xdr:rowOff>0</xdr:rowOff>
    </xdr:from>
    <xdr:ext cx="171450" cy="123825"/>
    <xdr:sp macro="" textlink="">
      <xdr:nvSpPr>
        <xdr:cNvPr id="4" name="AutoShape 70" descr="http://nationality.ferdamalastofa.is/images/flags/BE.jpg">
          <a:extLst>
            <a:ext uri="{FF2B5EF4-FFF2-40B4-BE49-F238E27FC236}">
              <a16:creationId xmlns:a16="http://schemas.microsoft.com/office/drawing/2014/main" id="{A037D1F8-B971-4D8C-A32F-ECC29B9E9A59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594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214</xdr:row>
      <xdr:rowOff>0</xdr:rowOff>
    </xdr:from>
    <xdr:ext cx="171450" cy="123825"/>
    <xdr:sp macro="" textlink="">
      <xdr:nvSpPr>
        <xdr:cNvPr id="5" name="AutoShape 88" descr="http://nationality.ferdamalastofa.is/images/flags/KR.jpg">
          <a:extLst>
            <a:ext uri="{FF2B5EF4-FFF2-40B4-BE49-F238E27FC236}">
              <a16:creationId xmlns:a16="http://schemas.microsoft.com/office/drawing/2014/main" id="{174AD9ED-4449-4670-91A2-AFEB4858284D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90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6" name="AutoShape 96" descr="http://nationality.ferdamalastofa.is/images/flags/TW.jpg">
          <a:extLst>
            <a:ext uri="{FF2B5EF4-FFF2-40B4-BE49-F238E27FC236}">
              <a16:creationId xmlns:a16="http://schemas.microsoft.com/office/drawing/2014/main" id="{7BF10CFC-5A28-4D16-9E74-7C720EE26D7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224</xdr:row>
      <xdr:rowOff>0</xdr:rowOff>
    </xdr:from>
    <xdr:ext cx="171450" cy="123825"/>
    <xdr:sp macro="" textlink="">
      <xdr:nvSpPr>
        <xdr:cNvPr id="7" name="AutoShape 98" descr="http://nationality.ferdamalastofa.is/images/flags/.jpg">
          <a:extLst>
            <a:ext uri="{FF2B5EF4-FFF2-40B4-BE49-F238E27FC236}">
              <a16:creationId xmlns:a16="http://schemas.microsoft.com/office/drawing/2014/main" id="{B9847727-98A8-4A03-AA20-CC9DEAF3B227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8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8" name="AutoShape 99" descr="http://nationality.ferdamalastofa.is/images/flags/AT.jpg">
          <a:extLst>
            <a:ext uri="{FF2B5EF4-FFF2-40B4-BE49-F238E27FC236}">
              <a16:creationId xmlns:a16="http://schemas.microsoft.com/office/drawing/2014/main" id="{A38EF987-E26B-4693-A6A1-E18B99BD5F7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195</xdr:row>
      <xdr:rowOff>0</xdr:rowOff>
    </xdr:from>
    <xdr:ext cx="171450" cy="123825"/>
    <xdr:sp macro="" textlink="">
      <xdr:nvSpPr>
        <xdr:cNvPr id="9" name="AutoShape 100" descr="http://nationality.ferdamalastofa.is/images/flags/BE.jpg">
          <a:extLst>
            <a:ext uri="{FF2B5EF4-FFF2-40B4-BE49-F238E27FC236}">
              <a16:creationId xmlns:a16="http://schemas.microsoft.com/office/drawing/2014/main" id="{1BC60848-78A4-480D-93C7-88689DCC8A02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594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214</xdr:row>
      <xdr:rowOff>0</xdr:rowOff>
    </xdr:from>
    <xdr:ext cx="171450" cy="123825"/>
    <xdr:sp macro="" textlink="">
      <xdr:nvSpPr>
        <xdr:cNvPr id="10" name="AutoShape 118" descr="http://nationality.ferdamalastofa.is/images/flags/KR.jpg">
          <a:extLst>
            <a:ext uri="{FF2B5EF4-FFF2-40B4-BE49-F238E27FC236}">
              <a16:creationId xmlns:a16="http://schemas.microsoft.com/office/drawing/2014/main" id="{1D3CC84F-500F-4299-91D9-0BC84C793BDC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90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11" name="AutoShape 126" descr="http://nationality.ferdamalastofa.is/images/flags/TW.jpg">
          <a:extLst>
            <a:ext uri="{FF2B5EF4-FFF2-40B4-BE49-F238E27FC236}">
              <a16:creationId xmlns:a16="http://schemas.microsoft.com/office/drawing/2014/main" id="{5EDD31BC-FB5B-4DED-B5B3-47BEA45945F2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224</xdr:row>
      <xdr:rowOff>0</xdr:rowOff>
    </xdr:from>
    <xdr:ext cx="171450" cy="123825"/>
    <xdr:sp macro="" textlink="">
      <xdr:nvSpPr>
        <xdr:cNvPr id="12" name="AutoShape 128" descr="http://nationality.ferdamalastofa.is/images/flags/.jpg">
          <a:extLst>
            <a:ext uri="{FF2B5EF4-FFF2-40B4-BE49-F238E27FC236}">
              <a16:creationId xmlns:a16="http://schemas.microsoft.com/office/drawing/2014/main" id="{FB451DBF-40BB-48FB-BDC8-1060B344C03D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8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13" name="AutoShape 32" descr="http://nationality.ferdamalastofa.is/images/flags/BE.jpg">
          <a:extLst>
            <a:ext uri="{FF2B5EF4-FFF2-40B4-BE49-F238E27FC236}">
              <a16:creationId xmlns:a16="http://schemas.microsoft.com/office/drawing/2014/main" id="{49720775-F167-42FE-A04E-988EDA156C4C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220</xdr:row>
      <xdr:rowOff>0</xdr:rowOff>
    </xdr:from>
    <xdr:ext cx="171450" cy="123825"/>
    <xdr:sp macro="" textlink="">
      <xdr:nvSpPr>
        <xdr:cNvPr id="14" name="AutoShape 57" descr="http://nationality.ferdamalastofa.is/images/flags/SG.jpg">
          <a:extLst>
            <a:ext uri="{FF2B5EF4-FFF2-40B4-BE49-F238E27FC236}">
              <a16:creationId xmlns:a16="http://schemas.microsoft.com/office/drawing/2014/main" id="{12BC6877-8E32-47D3-B250-0D29096C8F5F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1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5" name="AutoShape 30">
          <a:extLst>
            <a:ext uri="{FF2B5EF4-FFF2-40B4-BE49-F238E27FC236}">
              <a16:creationId xmlns:a16="http://schemas.microsoft.com/office/drawing/2014/main" id="{16B58C63-F5D9-438B-90F8-C133132BB5D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A82A714D-A990-472E-B92B-680C7AD18610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7" name="AutoShape 30">
          <a:extLst>
            <a:ext uri="{FF2B5EF4-FFF2-40B4-BE49-F238E27FC236}">
              <a16:creationId xmlns:a16="http://schemas.microsoft.com/office/drawing/2014/main" id="{A61D619A-9027-43CD-B1A2-9389E452BBB3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8" name="AutoShape 30">
          <a:extLst>
            <a:ext uri="{FF2B5EF4-FFF2-40B4-BE49-F238E27FC236}">
              <a16:creationId xmlns:a16="http://schemas.microsoft.com/office/drawing/2014/main" id="{1A5AC58D-ADDA-40C0-BBAC-85513444F6C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9" name="AutoShape 30">
          <a:extLst>
            <a:ext uri="{FF2B5EF4-FFF2-40B4-BE49-F238E27FC236}">
              <a16:creationId xmlns:a16="http://schemas.microsoft.com/office/drawing/2014/main" id="{4D9F41C1-4329-470A-9651-7BDA9AB57506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70F9F56E-FC0A-4072-A334-087CCB4CC90B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46777C33-87C3-49A2-84FD-FABEABD6C31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2" name="AutoShape 30">
          <a:extLst>
            <a:ext uri="{FF2B5EF4-FFF2-40B4-BE49-F238E27FC236}">
              <a16:creationId xmlns:a16="http://schemas.microsoft.com/office/drawing/2014/main" id="{7C58C6D7-10CE-44D3-8DD6-13D4654A737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3E57492B-403C-4DC4-84B3-BFBBE677316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4" name="AutoShape 30">
          <a:extLst>
            <a:ext uri="{FF2B5EF4-FFF2-40B4-BE49-F238E27FC236}">
              <a16:creationId xmlns:a16="http://schemas.microsoft.com/office/drawing/2014/main" id="{18D5938F-ABE3-4012-BE02-F5C353F110AD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5" name="AutoShape 30">
          <a:extLst>
            <a:ext uri="{FF2B5EF4-FFF2-40B4-BE49-F238E27FC236}">
              <a16:creationId xmlns:a16="http://schemas.microsoft.com/office/drawing/2014/main" id="{A33E3F4A-2F7D-4A44-8683-E0872A33CCC6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226</xdr:row>
      <xdr:rowOff>142875</xdr:rowOff>
    </xdr:from>
    <xdr:ext cx="171450" cy="123825"/>
    <xdr:sp macro="" textlink="">
      <xdr:nvSpPr>
        <xdr:cNvPr id="26" name="AutoShape 30">
          <a:extLst>
            <a:ext uri="{FF2B5EF4-FFF2-40B4-BE49-F238E27FC236}">
              <a16:creationId xmlns:a16="http://schemas.microsoft.com/office/drawing/2014/main" id="{CC344062-EB4E-4299-8D4C-E07093A8DD6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226</xdr:row>
      <xdr:rowOff>142875</xdr:rowOff>
    </xdr:from>
    <xdr:ext cx="171450" cy="123825"/>
    <xdr:sp macro="" textlink="">
      <xdr:nvSpPr>
        <xdr:cNvPr id="27" name="AutoShape 30">
          <a:extLst>
            <a:ext uri="{FF2B5EF4-FFF2-40B4-BE49-F238E27FC236}">
              <a16:creationId xmlns:a16="http://schemas.microsoft.com/office/drawing/2014/main" id="{216C7DE1-18AC-4C0F-884D-32AC03CEA4D9}"/>
            </a:ext>
          </a:extLst>
        </xdr:cNvPr>
        <xdr:cNvSpPr>
          <a:spLocks noChangeAspect="1" noChangeArrowheads="1"/>
        </xdr:cNvSpPr>
      </xdr:nvSpPr>
      <xdr:spPr bwMode="auto">
        <a:xfrm>
          <a:off x="721995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8" name="AutoShape 30">
          <a:extLst>
            <a:ext uri="{FF2B5EF4-FFF2-40B4-BE49-F238E27FC236}">
              <a16:creationId xmlns:a16="http://schemas.microsoft.com/office/drawing/2014/main" id="{BEB4F24A-D9BE-4216-83C1-37C461FF3AD6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9" name="AutoShape 30">
          <a:extLst>
            <a:ext uri="{FF2B5EF4-FFF2-40B4-BE49-F238E27FC236}">
              <a16:creationId xmlns:a16="http://schemas.microsoft.com/office/drawing/2014/main" id="{3087705E-599A-4E11-BC56-FB25ED3A95A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0" name="AutoShape 30">
          <a:extLst>
            <a:ext uri="{FF2B5EF4-FFF2-40B4-BE49-F238E27FC236}">
              <a16:creationId xmlns:a16="http://schemas.microsoft.com/office/drawing/2014/main" id="{3A4F64AE-A203-4704-B76B-1408C1567FC3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AC9BBF34-8882-4255-A43D-09BAD9091EBA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2" name="AutoShape 30">
          <a:extLst>
            <a:ext uri="{FF2B5EF4-FFF2-40B4-BE49-F238E27FC236}">
              <a16:creationId xmlns:a16="http://schemas.microsoft.com/office/drawing/2014/main" id="{4EAEA513-0090-490C-8660-B0E926455A33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259</xdr:row>
      <xdr:rowOff>142875</xdr:rowOff>
    </xdr:from>
    <xdr:ext cx="171450" cy="123825"/>
    <xdr:sp macro="" textlink="">
      <xdr:nvSpPr>
        <xdr:cNvPr id="33" name="AutoShape 30">
          <a:extLst>
            <a:ext uri="{FF2B5EF4-FFF2-40B4-BE49-F238E27FC236}">
              <a16:creationId xmlns:a16="http://schemas.microsoft.com/office/drawing/2014/main" id="{4673EA9C-05A4-4CB9-B4BE-027D2AEBFB86}"/>
            </a:ext>
          </a:extLst>
        </xdr:cNvPr>
        <xdr:cNvSpPr>
          <a:spLocks noChangeAspect="1" noChangeArrowheads="1"/>
        </xdr:cNvSpPr>
      </xdr:nvSpPr>
      <xdr:spPr bwMode="auto">
        <a:xfrm>
          <a:off x="6581775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259</xdr:row>
      <xdr:rowOff>142875</xdr:rowOff>
    </xdr:from>
    <xdr:ext cx="171450" cy="123825"/>
    <xdr:sp macro="" textlink="">
      <xdr:nvSpPr>
        <xdr:cNvPr id="34" name="AutoShape 30">
          <a:extLst>
            <a:ext uri="{FF2B5EF4-FFF2-40B4-BE49-F238E27FC236}">
              <a16:creationId xmlns:a16="http://schemas.microsoft.com/office/drawing/2014/main" id="{901B45B6-4DD0-4438-B243-600E98533F2C}"/>
            </a:ext>
          </a:extLst>
        </xdr:cNvPr>
        <xdr:cNvSpPr>
          <a:spLocks noChangeAspect="1" noChangeArrowheads="1"/>
        </xdr:cNvSpPr>
      </xdr:nvSpPr>
      <xdr:spPr bwMode="auto">
        <a:xfrm>
          <a:off x="721995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171450" cy="130175"/>
    <xdr:sp macro="" textlink="">
      <xdr:nvSpPr>
        <xdr:cNvPr id="35" name="AutoShape 16">
          <a:extLst>
            <a:ext uri="{FF2B5EF4-FFF2-40B4-BE49-F238E27FC236}">
              <a16:creationId xmlns:a16="http://schemas.microsoft.com/office/drawing/2014/main" id="{D5FEB3EA-7BA9-441B-BFE1-BE71D9CE72A6}"/>
            </a:ext>
          </a:extLst>
        </xdr:cNvPr>
        <xdr:cNvSpPr>
          <a:spLocks noChangeAspect="1" noChangeArrowheads="1"/>
        </xdr:cNvSpPr>
      </xdr:nvSpPr>
      <xdr:spPr bwMode="auto">
        <a:xfrm>
          <a:off x="7315200" y="3048000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rdamalastofa.is/static/files/ferdamalastofa/tolur_utgafur/lysigogn-brottfarartalninga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709A-C36F-40E6-B85E-2725F5515F96}">
  <dimension ref="A1:E27"/>
  <sheetViews>
    <sheetView tabSelected="1" workbookViewId="0"/>
  </sheetViews>
  <sheetFormatPr defaultColWidth="9.1796875" defaultRowHeight="14.5" x14ac:dyDescent="0.35"/>
  <cols>
    <col min="1" max="1" width="84.453125" style="101" customWidth="1"/>
    <col min="2" max="10" width="9.1796875" style="98"/>
    <col min="11" max="11" width="9.1796875" style="98" customWidth="1"/>
    <col min="12" max="16384" width="9.1796875" style="98"/>
  </cols>
  <sheetData>
    <row r="1" spans="1:1" s="96" customFormat="1" ht="18.5" x14ac:dyDescent="0.45">
      <c r="A1" s="95" t="s">
        <v>109</v>
      </c>
    </row>
    <row r="2" spans="1:1" ht="18.75" customHeight="1" x14ac:dyDescent="0.35">
      <c r="A2" s="97" t="s">
        <v>140</v>
      </c>
    </row>
    <row r="3" spans="1:1" ht="47.5" customHeight="1" x14ac:dyDescent="0.35">
      <c r="A3" s="99" t="s">
        <v>147</v>
      </c>
    </row>
    <row r="4" spans="1:1" ht="17.5" customHeight="1" x14ac:dyDescent="0.35">
      <c r="A4" s="201" t="s">
        <v>150</v>
      </c>
    </row>
    <row r="5" spans="1:1" ht="21" customHeight="1" x14ac:dyDescent="0.35">
      <c r="A5" s="97" t="s">
        <v>115</v>
      </c>
    </row>
    <row r="6" spans="1:1" ht="47.15" customHeight="1" x14ac:dyDescent="0.35">
      <c r="A6" s="99" t="s">
        <v>114</v>
      </c>
    </row>
    <row r="7" spans="1:1" ht="18.75" customHeight="1" x14ac:dyDescent="0.35">
      <c r="A7" s="97" t="s">
        <v>119</v>
      </c>
    </row>
    <row r="8" spans="1:1" ht="43.5" customHeight="1" x14ac:dyDescent="0.35">
      <c r="A8" s="105" t="s">
        <v>110</v>
      </c>
    </row>
    <row r="9" spans="1:1" x14ac:dyDescent="0.35">
      <c r="A9" s="107" t="s">
        <v>107</v>
      </c>
    </row>
    <row r="10" spans="1:1" x14ac:dyDescent="0.35">
      <c r="A10" s="107" t="s">
        <v>108</v>
      </c>
    </row>
    <row r="11" spans="1:1" ht="45.65" customHeight="1" x14ac:dyDescent="0.35">
      <c r="A11" s="108" t="s">
        <v>123</v>
      </c>
    </row>
    <row r="12" spans="1:1" ht="29" x14ac:dyDescent="0.35">
      <c r="A12" s="109" t="s">
        <v>117</v>
      </c>
    </row>
    <row r="13" spans="1:1" x14ac:dyDescent="0.35">
      <c r="A13" s="106"/>
    </row>
    <row r="14" spans="1:1" ht="18.5" x14ac:dyDescent="0.45">
      <c r="A14" s="100" t="s">
        <v>116</v>
      </c>
    </row>
    <row r="15" spans="1:1" x14ac:dyDescent="0.35">
      <c r="A15" s="97" t="s">
        <v>141</v>
      </c>
    </row>
    <row r="16" spans="1:1" ht="29" x14ac:dyDescent="0.35">
      <c r="A16" s="99" t="s">
        <v>149</v>
      </c>
    </row>
    <row r="17" spans="1:5" x14ac:dyDescent="0.35">
      <c r="A17" s="97" t="s">
        <v>142</v>
      </c>
      <c r="E17" s="98" t="s">
        <v>124</v>
      </c>
    </row>
    <row r="18" spans="1:5" x14ac:dyDescent="0.35">
      <c r="A18" s="99" t="s">
        <v>120</v>
      </c>
    </row>
    <row r="19" spans="1:5" x14ac:dyDescent="0.35">
      <c r="A19" s="97" t="s">
        <v>121</v>
      </c>
    </row>
    <row r="20" spans="1:5" ht="29" x14ac:dyDescent="0.35">
      <c r="A20" s="99" t="s">
        <v>118</v>
      </c>
    </row>
    <row r="21" spans="1:5" x14ac:dyDescent="0.35">
      <c r="A21" s="97" t="s">
        <v>143</v>
      </c>
    </row>
    <row r="22" spans="1:5" ht="17.25" customHeight="1" x14ac:dyDescent="0.35">
      <c r="A22" s="99" t="s">
        <v>122</v>
      </c>
    </row>
    <row r="23" spans="1:5" x14ac:dyDescent="0.35">
      <c r="A23" s="97" t="s">
        <v>144</v>
      </c>
    </row>
    <row r="24" spans="1:5" ht="29" x14ac:dyDescent="0.35">
      <c r="A24" s="104" t="s">
        <v>148</v>
      </c>
    </row>
    <row r="27" spans="1:5" x14ac:dyDescent="0.35">
      <c r="A27" s="99"/>
    </row>
  </sheetData>
  <hyperlinks>
    <hyperlink ref="A4" r:id="rId1" xr:uid="{B29C3E66-1A7F-4972-8B2A-F9EA42F5945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</sheetPr>
  <dimension ref="A1:N458"/>
  <sheetViews>
    <sheetView zoomScaleNormal="100" workbookViewId="0"/>
  </sheetViews>
  <sheetFormatPr defaultColWidth="9.1796875" defaultRowHeight="14.5" x14ac:dyDescent="0.35"/>
  <cols>
    <col min="1" max="1" width="16.1796875" customWidth="1"/>
    <col min="2" max="2" width="8.453125" customWidth="1"/>
    <col min="6" max="7" width="9.1796875" customWidth="1"/>
  </cols>
  <sheetData>
    <row r="1" spans="1:14" ht="15.5" x14ac:dyDescent="0.35">
      <c r="A1" s="6" t="s">
        <v>139</v>
      </c>
    </row>
    <row r="3" spans="1:14" x14ac:dyDescent="0.35">
      <c r="A3" s="82">
        <v>2024</v>
      </c>
      <c r="B3" s="88" t="s">
        <v>0</v>
      </c>
      <c r="C3" s="88" t="s">
        <v>2</v>
      </c>
      <c r="D3" s="88" t="s">
        <v>26</v>
      </c>
      <c r="E3" s="88" t="s">
        <v>27</v>
      </c>
      <c r="F3" s="88" t="s">
        <v>18</v>
      </c>
      <c r="G3" s="88" t="s">
        <v>28</v>
      </c>
      <c r="H3" s="88" t="s">
        <v>29</v>
      </c>
      <c r="I3" s="88" t="s">
        <v>30</v>
      </c>
      <c r="J3" s="88" t="s">
        <v>31</v>
      </c>
      <c r="K3" s="88" t="s">
        <v>19</v>
      </c>
      <c r="L3" s="88" t="s">
        <v>20</v>
      </c>
      <c r="M3" s="88" t="s">
        <v>21</v>
      </c>
      <c r="N3" s="89" t="s">
        <v>17</v>
      </c>
    </row>
    <row r="4" spans="1:14" x14ac:dyDescent="0.35">
      <c r="A4" s="23" t="s">
        <v>3</v>
      </c>
      <c r="B4" s="4">
        <v>27109</v>
      </c>
      <c r="C4" s="231">
        <v>26250</v>
      </c>
      <c r="D4" s="231">
        <v>38417</v>
      </c>
      <c r="E4" s="4">
        <v>32405</v>
      </c>
      <c r="F4" s="4">
        <v>42801</v>
      </c>
      <c r="G4" s="4">
        <v>81337</v>
      </c>
      <c r="H4" s="203">
        <v>99058</v>
      </c>
      <c r="I4" s="4">
        <v>84982</v>
      </c>
      <c r="J4" s="229">
        <v>70398</v>
      </c>
      <c r="K4" s="4"/>
      <c r="L4" s="4"/>
      <c r="M4" s="4"/>
      <c r="N4" s="24">
        <f t="shared" ref="N4:N20" si="0">SUM(B4:M4)</f>
        <v>502757</v>
      </c>
    </row>
    <row r="5" spans="1:14" x14ac:dyDescent="0.35">
      <c r="A5" s="23" t="s">
        <v>5</v>
      </c>
      <c r="B5" s="4">
        <v>29299</v>
      </c>
      <c r="C5" s="231">
        <v>48426</v>
      </c>
      <c r="D5" s="231">
        <v>35002</v>
      </c>
      <c r="E5" s="4">
        <v>16026</v>
      </c>
      <c r="F5" s="4">
        <v>9410</v>
      </c>
      <c r="G5" s="4">
        <v>9801</v>
      </c>
      <c r="H5" s="203">
        <v>12596</v>
      </c>
      <c r="I5" s="4">
        <v>10736</v>
      </c>
      <c r="J5" s="229">
        <v>10802</v>
      </c>
      <c r="K5" s="4"/>
      <c r="L5" s="4"/>
      <c r="M5" s="4"/>
      <c r="N5" s="24">
        <f t="shared" si="0"/>
        <v>182098</v>
      </c>
    </row>
    <row r="6" spans="1:14" x14ac:dyDescent="0.35">
      <c r="A6" s="23" t="s">
        <v>6</v>
      </c>
      <c r="B6" s="4">
        <v>2976</v>
      </c>
      <c r="C6" s="231">
        <v>4953</v>
      </c>
      <c r="D6" s="231">
        <v>4646</v>
      </c>
      <c r="E6" s="4">
        <v>5926</v>
      </c>
      <c r="F6" s="4">
        <v>5676</v>
      </c>
      <c r="G6" s="4">
        <v>4106</v>
      </c>
      <c r="H6" s="203">
        <v>8785</v>
      </c>
      <c r="I6" s="4">
        <v>5190</v>
      </c>
      <c r="J6" s="229">
        <v>5053</v>
      </c>
      <c r="K6" s="4"/>
      <c r="L6" s="4"/>
      <c r="M6" s="4"/>
      <c r="N6" s="24">
        <f t="shared" si="0"/>
        <v>47311</v>
      </c>
    </row>
    <row r="7" spans="1:14" x14ac:dyDescent="0.35">
      <c r="A7" s="23" t="s">
        <v>90</v>
      </c>
      <c r="B7" s="4">
        <v>1137</v>
      </c>
      <c r="C7" s="231">
        <v>735</v>
      </c>
      <c r="D7" s="231">
        <v>2946</v>
      </c>
      <c r="E7" s="4">
        <v>1786</v>
      </c>
      <c r="F7" s="4">
        <v>2334</v>
      </c>
      <c r="G7" s="4">
        <v>3390</v>
      </c>
      <c r="H7" s="203">
        <v>3642</v>
      </c>
      <c r="I7" s="4">
        <v>5321</v>
      </c>
      <c r="J7" s="229">
        <v>5944</v>
      </c>
      <c r="K7" s="4"/>
      <c r="L7" s="4"/>
      <c r="M7" s="4"/>
      <c r="N7" s="24">
        <f t="shared" si="0"/>
        <v>27235</v>
      </c>
    </row>
    <row r="8" spans="1:14" x14ac:dyDescent="0.35">
      <c r="A8" s="23" t="s">
        <v>12</v>
      </c>
      <c r="B8" s="4">
        <v>4940</v>
      </c>
      <c r="C8" s="231">
        <v>6655</v>
      </c>
      <c r="D8" s="231">
        <v>8432</v>
      </c>
      <c r="E8" s="4">
        <v>7103</v>
      </c>
      <c r="F8" s="4">
        <v>6485</v>
      </c>
      <c r="G8" s="4">
        <v>7561</v>
      </c>
      <c r="H8" s="203">
        <v>10029</v>
      </c>
      <c r="I8" s="4">
        <v>16456</v>
      </c>
      <c r="J8" s="229">
        <v>8036</v>
      </c>
      <c r="K8" s="4"/>
      <c r="L8" s="4"/>
      <c r="M8" s="4"/>
      <c r="N8" s="24">
        <f t="shared" si="0"/>
        <v>75697</v>
      </c>
    </row>
    <row r="9" spans="1:14" x14ac:dyDescent="0.35">
      <c r="A9" s="23" t="s">
        <v>11</v>
      </c>
      <c r="B9" s="4">
        <v>6378</v>
      </c>
      <c r="C9" s="231">
        <v>7921</v>
      </c>
      <c r="D9" s="231">
        <v>4938</v>
      </c>
      <c r="E9" s="4">
        <v>3036</v>
      </c>
      <c r="F9" s="4">
        <v>7376</v>
      </c>
      <c r="G9" s="4">
        <v>6037</v>
      </c>
      <c r="H9" s="203">
        <v>5982</v>
      </c>
      <c r="I9" s="4">
        <v>7265</v>
      </c>
      <c r="J9" s="229">
        <v>5244</v>
      </c>
      <c r="K9" s="4"/>
      <c r="L9" s="4"/>
      <c r="M9" s="4"/>
      <c r="N9" s="24">
        <f t="shared" si="0"/>
        <v>54177</v>
      </c>
    </row>
    <row r="10" spans="1:14" x14ac:dyDescent="0.35">
      <c r="A10" s="23" t="s">
        <v>15</v>
      </c>
      <c r="B10" s="4">
        <v>5392</v>
      </c>
      <c r="C10" s="231">
        <v>3797</v>
      </c>
      <c r="D10" s="231">
        <v>8489</v>
      </c>
      <c r="E10" s="4">
        <v>6451</v>
      </c>
      <c r="F10" s="4">
        <v>6948</v>
      </c>
      <c r="G10" s="4">
        <v>5582</v>
      </c>
      <c r="H10" s="203">
        <v>9114</v>
      </c>
      <c r="I10" s="4">
        <v>21608</v>
      </c>
      <c r="J10" s="229">
        <v>8830</v>
      </c>
      <c r="K10" s="4"/>
      <c r="L10" s="4"/>
      <c r="M10" s="4"/>
      <c r="N10" s="24">
        <f t="shared" si="0"/>
        <v>76211</v>
      </c>
    </row>
    <row r="11" spans="1:14" x14ac:dyDescent="0.35">
      <c r="A11" s="23" t="s">
        <v>4</v>
      </c>
      <c r="B11" s="4">
        <v>2240</v>
      </c>
      <c r="C11" s="231">
        <v>3717</v>
      </c>
      <c r="D11" s="231">
        <v>3565</v>
      </c>
      <c r="E11" s="4">
        <v>4577</v>
      </c>
      <c r="F11" s="4">
        <v>6027</v>
      </c>
      <c r="G11" s="4">
        <v>8957</v>
      </c>
      <c r="H11" s="203">
        <v>12154</v>
      </c>
      <c r="I11" s="4">
        <v>12831</v>
      </c>
      <c r="J11" s="229">
        <v>11033</v>
      </c>
      <c r="K11" s="4"/>
      <c r="L11" s="4"/>
      <c r="M11" s="4"/>
      <c r="N11" s="24">
        <f t="shared" si="0"/>
        <v>65101</v>
      </c>
    </row>
    <row r="12" spans="1:14" x14ac:dyDescent="0.35">
      <c r="A12" s="23" t="s">
        <v>88</v>
      </c>
      <c r="B12" s="231">
        <v>6821</v>
      </c>
      <c r="C12" s="231">
        <v>11718</v>
      </c>
      <c r="D12" s="231">
        <v>8845</v>
      </c>
      <c r="E12" s="231">
        <v>4876</v>
      </c>
      <c r="F12" s="231">
        <v>3875</v>
      </c>
      <c r="G12" s="231">
        <v>6914</v>
      </c>
      <c r="H12" s="231">
        <v>8410</v>
      </c>
      <c r="I12" s="231">
        <v>9961</v>
      </c>
      <c r="J12" s="232">
        <v>7948</v>
      </c>
      <c r="K12" s="231"/>
      <c r="L12" s="231"/>
      <c r="M12" s="231"/>
      <c r="N12" s="231">
        <f t="shared" si="0"/>
        <v>69368</v>
      </c>
    </row>
    <row r="13" spans="1:14" x14ac:dyDescent="0.35">
      <c r="A13" s="23" t="s">
        <v>7</v>
      </c>
      <c r="B13" s="4">
        <v>1605</v>
      </c>
      <c r="C13" s="231">
        <v>916</v>
      </c>
      <c r="D13" s="231">
        <v>975</v>
      </c>
      <c r="E13" s="4">
        <v>1938</v>
      </c>
      <c r="F13" s="4">
        <v>2521</v>
      </c>
      <c r="G13" s="4">
        <v>2417</v>
      </c>
      <c r="H13" s="203">
        <v>4254</v>
      </c>
      <c r="I13" s="4">
        <v>2729</v>
      </c>
      <c r="J13" s="229">
        <v>2881</v>
      </c>
      <c r="K13" s="4"/>
      <c r="L13" s="4"/>
      <c r="M13" s="4"/>
      <c r="N13" s="24">
        <f t="shared" si="0"/>
        <v>20236</v>
      </c>
    </row>
    <row r="14" spans="1:14" x14ac:dyDescent="0.35">
      <c r="A14" s="23" t="s">
        <v>22</v>
      </c>
      <c r="B14" s="4">
        <v>5325</v>
      </c>
      <c r="C14" s="231">
        <v>4786</v>
      </c>
      <c r="D14" s="231">
        <v>5436</v>
      </c>
      <c r="E14" s="4">
        <v>8364</v>
      </c>
      <c r="F14" s="4">
        <v>13362</v>
      </c>
      <c r="G14" s="4">
        <v>9278</v>
      </c>
      <c r="H14" s="203">
        <v>14413</v>
      </c>
      <c r="I14" s="4">
        <v>11008</v>
      </c>
      <c r="J14" s="229">
        <v>11538</v>
      </c>
      <c r="K14" s="4"/>
      <c r="L14" s="4"/>
      <c r="M14" s="4"/>
      <c r="N14" s="24">
        <f t="shared" si="0"/>
        <v>83510</v>
      </c>
    </row>
    <row r="15" spans="1:14" x14ac:dyDescent="0.35">
      <c r="A15" s="23" t="s">
        <v>14</v>
      </c>
      <c r="B15" s="4">
        <v>3243</v>
      </c>
      <c r="C15" s="231">
        <v>2858</v>
      </c>
      <c r="D15" s="231">
        <v>5166</v>
      </c>
      <c r="E15" s="4">
        <v>5523</v>
      </c>
      <c r="F15" s="4">
        <v>5863</v>
      </c>
      <c r="G15" s="4">
        <v>5067</v>
      </c>
      <c r="H15" s="203">
        <v>7744</v>
      </c>
      <c r="I15" s="4">
        <v>12187</v>
      </c>
      <c r="J15" s="229">
        <v>8901</v>
      </c>
      <c r="K15" s="4"/>
      <c r="L15" s="4"/>
      <c r="M15" s="4"/>
      <c r="N15" s="24">
        <f t="shared" si="0"/>
        <v>56552</v>
      </c>
    </row>
    <row r="16" spans="1:14" x14ac:dyDescent="0.35">
      <c r="A16" s="23" t="s">
        <v>13</v>
      </c>
      <c r="B16" s="4">
        <v>1371</v>
      </c>
      <c r="C16" s="231">
        <v>1477</v>
      </c>
      <c r="D16" s="231">
        <v>1174</v>
      </c>
      <c r="E16" s="4">
        <v>1437</v>
      </c>
      <c r="F16" s="4">
        <v>1659</v>
      </c>
      <c r="G16" s="4">
        <v>2823</v>
      </c>
      <c r="H16" s="203">
        <v>5463</v>
      </c>
      <c r="I16" s="4">
        <v>5467</v>
      </c>
      <c r="J16" s="229">
        <v>3417</v>
      </c>
      <c r="K16" s="4"/>
      <c r="L16" s="4"/>
      <c r="M16" s="4"/>
      <c r="N16" s="24">
        <f t="shared" si="0"/>
        <v>24288</v>
      </c>
    </row>
    <row r="17" spans="1:14" x14ac:dyDescent="0.35">
      <c r="A17" s="23" t="s">
        <v>8</v>
      </c>
      <c r="B17" s="4">
        <v>894</v>
      </c>
      <c r="C17" s="231">
        <v>633</v>
      </c>
      <c r="D17" s="231">
        <v>1217</v>
      </c>
      <c r="E17" s="4">
        <v>1722</v>
      </c>
      <c r="F17" s="4">
        <v>2164</v>
      </c>
      <c r="G17" s="4">
        <v>3539</v>
      </c>
      <c r="H17" s="203">
        <v>4544</v>
      </c>
      <c r="I17" s="4">
        <v>3419</v>
      </c>
      <c r="J17" s="229">
        <v>2074</v>
      </c>
      <c r="K17" s="4"/>
      <c r="L17" s="4"/>
      <c r="M17" s="4"/>
      <c r="N17" s="24">
        <f t="shared" si="0"/>
        <v>20206</v>
      </c>
    </row>
    <row r="18" spans="1:14" x14ac:dyDescent="0.35">
      <c r="A18" s="23" t="s">
        <v>10</v>
      </c>
      <c r="B18" s="4">
        <v>8058</v>
      </c>
      <c r="C18" s="231">
        <v>6793</v>
      </c>
      <c r="D18" s="231">
        <v>8183</v>
      </c>
      <c r="E18" s="4">
        <v>6519</v>
      </c>
      <c r="F18" s="4">
        <v>11064</v>
      </c>
      <c r="G18" s="4">
        <v>14615</v>
      </c>
      <c r="H18" s="203">
        <v>18435</v>
      </c>
      <c r="I18" s="4">
        <v>22806</v>
      </c>
      <c r="J18" s="229">
        <v>15496</v>
      </c>
      <c r="K18" s="4"/>
      <c r="L18" s="4"/>
      <c r="M18" s="4"/>
      <c r="N18" s="24">
        <f t="shared" si="0"/>
        <v>111969</v>
      </c>
    </row>
    <row r="19" spans="1:14" x14ac:dyDescent="0.35">
      <c r="A19" s="21" t="s">
        <v>16</v>
      </c>
      <c r="B19" s="4">
        <v>21273</v>
      </c>
      <c r="C19" s="4">
        <v>24075</v>
      </c>
      <c r="D19" s="4">
        <v>34538</v>
      </c>
      <c r="E19" s="4">
        <v>29521</v>
      </c>
      <c r="F19" s="4">
        <v>29801</v>
      </c>
      <c r="G19" s="4">
        <v>40967</v>
      </c>
      <c r="H19" s="4">
        <v>51998</v>
      </c>
      <c r="I19" s="4">
        <v>49484</v>
      </c>
      <c r="J19" s="229">
        <v>45430</v>
      </c>
      <c r="K19" s="4"/>
      <c r="L19" s="4"/>
      <c r="M19" s="4"/>
      <c r="N19" s="4">
        <f t="shared" si="0"/>
        <v>327087</v>
      </c>
    </row>
    <row r="20" spans="1:14" x14ac:dyDescent="0.35">
      <c r="A20" s="84" t="s">
        <v>25</v>
      </c>
      <c r="B20" s="90">
        <f t="shared" ref="B20" si="1">SUM(B4:B19)</f>
        <v>128061</v>
      </c>
      <c r="C20" s="90">
        <f t="shared" ref="C20:H20" si="2">SUM(C4:C19)</f>
        <v>155710</v>
      </c>
      <c r="D20" s="90">
        <f t="shared" si="2"/>
        <v>171969</v>
      </c>
      <c r="E20" s="90">
        <f t="shared" si="2"/>
        <v>137210</v>
      </c>
      <c r="F20" s="90">
        <f t="shared" si="2"/>
        <v>157366</v>
      </c>
      <c r="G20" s="90">
        <f t="shared" si="2"/>
        <v>212391</v>
      </c>
      <c r="H20" s="90">
        <f t="shared" si="2"/>
        <v>276621</v>
      </c>
      <c r="I20" s="90">
        <f>SUM(I4:I19)</f>
        <v>281450</v>
      </c>
      <c r="J20" s="90">
        <f>SUM(J4:J19)</f>
        <v>223025</v>
      </c>
      <c r="K20" s="90"/>
      <c r="L20" s="90"/>
      <c r="M20" s="90"/>
      <c r="N20" s="85">
        <f t="shared" si="0"/>
        <v>1743803</v>
      </c>
    </row>
    <row r="21" spans="1:14" ht="14.5" customHeight="1" x14ac:dyDescent="0.35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</row>
    <row r="22" spans="1:14" x14ac:dyDescent="0.35">
      <c r="A22" s="82">
        <v>2023</v>
      </c>
      <c r="B22" s="88" t="s">
        <v>0</v>
      </c>
      <c r="C22" s="88" t="s">
        <v>2</v>
      </c>
      <c r="D22" s="88" t="s">
        <v>26</v>
      </c>
      <c r="E22" s="88" t="s">
        <v>27</v>
      </c>
      <c r="F22" s="88" t="s">
        <v>18</v>
      </c>
      <c r="G22" s="88" t="s">
        <v>28</v>
      </c>
      <c r="H22" s="88" t="s">
        <v>29</v>
      </c>
      <c r="I22" s="88" t="s">
        <v>30</v>
      </c>
      <c r="J22" s="88" t="s">
        <v>31</v>
      </c>
      <c r="K22" s="88" t="s">
        <v>19</v>
      </c>
      <c r="L22" s="88" t="s">
        <v>20</v>
      </c>
      <c r="M22" s="88" t="s">
        <v>21</v>
      </c>
      <c r="N22" s="89" t="s">
        <v>17</v>
      </c>
    </row>
    <row r="23" spans="1:14" x14ac:dyDescent="0.35">
      <c r="A23" s="23" t="s">
        <v>3</v>
      </c>
      <c r="B23" s="4">
        <v>28386</v>
      </c>
      <c r="C23" s="4">
        <v>20686</v>
      </c>
      <c r="D23" s="4">
        <v>30749</v>
      </c>
      <c r="E23" s="4">
        <v>37834</v>
      </c>
      <c r="F23" s="4">
        <v>40619</v>
      </c>
      <c r="G23" s="4">
        <v>101006</v>
      </c>
      <c r="H23" s="4">
        <v>113568</v>
      </c>
      <c r="I23" s="4">
        <v>86660</v>
      </c>
      <c r="J23" s="4">
        <v>70492</v>
      </c>
      <c r="K23" s="4">
        <v>52505</v>
      </c>
      <c r="L23" s="4">
        <v>32205</v>
      </c>
      <c r="M23" s="4">
        <v>24627</v>
      </c>
      <c r="N23" s="24">
        <f t="shared" ref="N23:N39" si="3">SUM(B23:M23)</f>
        <v>639337</v>
      </c>
    </row>
    <row r="24" spans="1:14" x14ac:dyDescent="0.35">
      <c r="A24" s="23" t="s">
        <v>5</v>
      </c>
      <c r="B24" s="4">
        <v>29638</v>
      </c>
      <c r="C24" s="4">
        <v>39332</v>
      </c>
      <c r="D24" s="4">
        <v>37989</v>
      </c>
      <c r="E24" s="4">
        <v>23584</v>
      </c>
      <c r="F24" s="4">
        <v>6928</v>
      </c>
      <c r="G24" s="4">
        <v>10254</v>
      </c>
      <c r="H24" s="4">
        <v>11008</v>
      </c>
      <c r="I24" s="4">
        <v>14091</v>
      </c>
      <c r="J24" s="4">
        <v>10958</v>
      </c>
      <c r="K24" s="4">
        <v>28268</v>
      </c>
      <c r="L24" s="4">
        <v>38042</v>
      </c>
      <c r="M24" s="4">
        <v>33797</v>
      </c>
      <c r="N24" s="24">
        <f t="shared" si="3"/>
        <v>283889</v>
      </c>
    </row>
    <row r="25" spans="1:14" x14ac:dyDescent="0.35">
      <c r="A25" s="23" t="s">
        <v>6</v>
      </c>
      <c r="B25" s="4">
        <v>2839</v>
      </c>
      <c r="C25" s="4">
        <v>3695</v>
      </c>
      <c r="D25" s="4">
        <v>3488</v>
      </c>
      <c r="E25" s="4">
        <v>4710</v>
      </c>
      <c r="F25" s="4">
        <v>5100</v>
      </c>
      <c r="G25" s="4">
        <v>3410</v>
      </c>
      <c r="H25" s="4">
        <v>7580</v>
      </c>
      <c r="I25" s="4">
        <v>7304</v>
      </c>
      <c r="J25" s="4">
        <v>4309</v>
      </c>
      <c r="K25" s="4">
        <v>4176</v>
      </c>
      <c r="L25" s="4">
        <v>2636</v>
      </c>
      <c r="M25" s="4">
        <v>2274</v>
      </c>
      <c r="N25" s="24">
        <f t="shared" si="3"/>
        <v>51521</v>
      </c>
    </row>
    <row r="26" spans="1:14" x14ac:dyDescent="0.35">
      <c r="A26" s="23" t="s">
        <v>90</v>
      </c>
      <c r="B26" s="4">
        <v>2674</v>
      </c>
      <c r="C26" s="4">
        <v>1699</v>
      </c>
      <c r="D26" s="4">
        <v>2892</v>
      </c>
      <c r="E26" s="4">
        <v>1921</v>
      </c>
      <c r="F26" s="4">
        <v>4840</v>
      </c>
      <c r="G26" s="4">
        <v>2751</v>
      </c>
      <c r="H26" s="4">
        <v>4469</v>
      </c>
      <c r="I26" s="4">
        <v>4230</v>
      </c>
      <c r="J26" s="4">
        <v>2545</v>
      </c>
      <c r="K26" s="4">
        <v>3093</v>
      </c>
      <c r="L26" s="4">
        <v>2095</v>
      </c>
      <c r="M26" s="4">
        <v>3712</v>
      </c>
      <c r="N26" s="24">
        <f t="shared" si="3"/>
        <v>36921</v>
      </c>
    </row>
    <row r="27" spans="1:14" x14ac:dyDescent="0.35">
      <c r="A27" s="23" t="s">
        <v>12</v>
      </c>
      <c r="B27" s="4">
        <v>3887</v>
      </c>
      <c r="C27" s="4">
        <v>9209</v>
      </c>
      <c r="D27" s="4">
        <v>7430</v>
      </c>
      <c r="E27" s="4">
        <v>5841</v>
      </c>
      <c r="F27" s="4">
        <v>10572</v>
      </c>
      <c r="G27" s="4">
        <v>9697</v>
      </c>
      <c r="H27" s="4">
        <v>13624</v>
      </c>
      <c r="I27" s="4">
        <v>16952</v>
      </c>
      <c r="J27" s="4">
        <v>8508</v>
      </c>
      <c r="K27" s="4">
        <v>6607</v>
      </c>
      <c r="L27" s="4">
        <v>4445</v>
      </c>
      <c r="M27" s="4">
        <v>3862</v>
      </c>
      <c r="N27" s="24">
        <f t="shared" si="3"/>
        <v>100634</v>
      </c>
    </row>
    <row r="28" spans="1:14" x14ac:dyDescent="0.35">
      <c r="A28" s="23" t="s">
        <v>11</v>
      </c>
      <c r="B28" s="4">
        <v>2588</v>
      </c>
      <c r="C28" s="4">
        <v>2520</v>
      </c>
      <c r="D28" s="4">
        <v>3441</v>
      </c>
      <c r="E28" s="4">
        <v>2277</v>
      </c>
      <c r="F28" s="4">
        <v>9105</v>
      </c>
      <c r="G28" s="4">
        <v>6002</v>
      </c>
      <c r="H28" s="4">
        <v>4984</v>
      </c>
      <c r="I28" s="4">
        <v>5539</v>
      </c>
      <c r="J28" s="4">
        <v>4813</v>
      </c>
      <c r="K28" s="4">
        <v>6356</v>
      </c>
      <c r="L28" s="4">
        <v>2543</v>
      </c>
      <c r="M28" s="4">
        <v>3494</v>
      </c>
      <c r="N28" s="24">
        <f t="shared" si="3"/>
        <v>53662</v>
      </c>
    </row>
    <row r="29" spans="1:14" x14ac:dyDescent="0.35">
      <c r="A29" s="23" t="s">
        <v>15</v>
      </c>
      <c r="B29" s="4">
        <v>4457</v>
      </c>
      <c r="C29" s="4">
        <v>4674</v>
      </c>
      <c r="D29" s="4">
        <v>7579</v>
      </c>
      <c r="E29" s="4">
        <v>4518</v>
      </c>
      <c r="F29" s="4">
        <v>4728</v>
      </c>
      <c r="G29" s="4">
        <v>5070</v>
      </c>
      <c r="H29" s="4">
        <v>8670</v>
      </c>
      <c r="I29" s="4">
        <v>18511</v>
      </c>
      <c r="J29" s="4">
        <v>8571</v>
      </c>
      <c r="K29" s="4">
        <v>5161</v>
      </c>
      <c r="L29" s="4">
        <v>5303</v>
      </c>
      <c r="M29" s="4">
        <v>4146</v>
      </c>
      <c r="N29" s="24">
        <f t="shared" si="3"/>
        <v>81388</v>
      </c>
    </row>
    <row r="30" spans="1:14" x14ac:dyDescent="0.35">
      <c r="A30" s="23" t="s">
        <v>4</v>
      </c>
      <c r="B30" s="4">
        <v>1462</v>
      </c>
      <c r="C30" s="4">
        <v>1503</v>
      </c>
      <c r="D30" s="4">
        <v>2513</v>
      </c>
      <c r="E30" s="4">
        <v>2647</v>
      </c>
      <c r="F30" s="4">
        <v>3250</v>
      </c>
      <c r="G30" s="4">
        <v>5400</v>
      </c>
      <c r="H30" s="4">
        <v>7560</v>
      </c>
      <c r="I30" s="4">
        <v>11124</v>
      </c>
      <c r="J30" s="4">
        <v>10974</v>
      </c>
      <c r="K30" s="4">
        <v>7220</v>
      </c>
      <c r="L30" s="4">
        <v>3293</v>
      </c>
      <c r="M30" s="4">
        <v>2232</v>
      </c>
      <c r="N30" s="24">
        <f t="shared" si="3"/>
        <v>59178</v>
      </c>
    </row>
    <row r="31" spans="1:14" x14ac:dyDescent="0.35">
      <c r="A31" s="23" t="s">
        <v>88</v>
      </c>
      <c r="B31" s="4">
        <v>5247</v>
      </c>
      <c r="C31" s="4">
        <v>3499</v>
      </c>
      <c r="D31" s="4">
        <v>4090</v>
      </c>
      <c r="E31" s="4">
        <v>2909</v>
      </c>
      <c r="F31" s="4">
        <v>1975</v>
      </c>
      <c r="G31" s="4">
        <v>3069</v>
      </c>
      <c r="H31" s="4">
        <v>3934</v>
      </c>
      <c r="I31" s="4">
        <v>5516</v>
      </c>
      <c r="J31" s="4">
        <v>4695</v>
      </c>
      <c r="K31" s="4">
        <v>8391</v>
      </c>
      <c r="L31" s="4">
        <v>4421</v>
      </c>
      <c r="M31" s="4">
        <v>8017</v>
      </c>
      <c r="N31" s="4">
        <f t="shared" si="3"/>
        <v>55763</v>
      </c>
    </row>
    <row r="32" spans="1:14" x14ac:dyDescent="0.35">
      <c r="A32" s="23" t="s">
        <v>7</v>
      </c>
      <c r="B32" s="4">
        <v>657</v>
      </c>
      <c r="C32" s="4">
        <v>1049</v>
      </c>
      <c r="D32" s="4">
        <v>1890</v>
      </c>
      <c r="E32" s="4">
        <v>3187</v>
      </c>
      <c r="F32" s="4">
        <v>3407</v>
      </c>
      <c r="G32" s="4">
        <v>3285</v>
      </c>
      <c r="H32" s="4">
        <v>4488</v>
      </c>
      <c r="I32" s="4">
        <v>3416</v>
      </c>
      <c r="J32" s="4">
        <v>3466</v>
      </c>
      <c r="K32" s="4">
        <v>3497</v>
      </c>
      <c r="L32" s="4">
        <v>904</v>
      </c>
      <c r="M32" s="4">
        <v>869</v>
      </c>
      <c r="N32" s="24">
        <f t="shared" si="3"/>
        <v>30115</v>
      </c>
    </row>
    <row r="33" spans="1:14" x14ac:dyDescent="0.35">
      <c r="A33" s="23" t="s">
        <v>22</v>
      </c>
      <c r="B33" s="4">
        <v>5161</v>
      </c>
      <c r="C33" s="4">
        <v>5470</v>
      </c>
      <c r="D33" s="4">
        <v>8852</v>
      </c>
      <c r="E33" s="4">
        <v>9035</v>
      </c>
      <c r="F33" s="4">
        <v>14645</v>
      </c>
      <c r="G33" s="4">
        <v>16313</v>
      </c>
      <c r="H33" s="4">
        <v>20381</v>
      </c>
      <c r="I33" s="4">
        <v>15932</v>
      </c>
      <c r="J33" s="4">
        <v>11376</v>
      </c>
      <c r="K33" s="4">
        <v>9126</v>
      </c>
      <c r="L33" s="4">
        <v>9192</v>
      </c>
      <c r="M33" s="4">
        <v>11101</v>
      </c>
      <c r="N33" s="24">
        <f t="shared" si="3"/>
        <v>136584</v>
      </c>
    </row>
    <row r="34" spans="1:14" x14ac:dyDescent="0.35">
      <c r="A34" s="23" t="s">
        <v>14</v>
      </c>
      <c r="B34" s="4">
        <v>2158</v>
      </c>
      <c r="C34" s="4">
        <v>2836</v>
      </c>
      <c r="D34" s="4">
        <v>3651</v>
      </c>
      <c r="E34" s="4">
        <v>3756</v>
      </c>
      <c r="F34" s="4">
        <v>3746</v>
      </c>
      <c r="G34" s="4">
        <v>5957</v>
      </c>
      <c r="H34" s="4">
        <v>6163</v>
      </c>
      <c r="I34" s="4">
        <v>15795</v>
      </c>
      <c r="J34" s="4">
        <v>9721</v>
      </c>
      <c r="K34" s="4">
        <v>6607</v>
      </c>
      <c r="L34" s="4">
        <v>4747</v>
      </c>
      <c r="M34" s="4">
        <v>3553</v>
      </c>
      <c r="N34" s="24">
        <f t="shared" si="3"/>
        <v>68690</v>
      </c>
    </row>
    <row r="35" spans="1:14" x14ac:dyDescent="0.35">
      <c r="A35" s="23" t="s">
        <v>13</v>
      </c>
      <c r="B35" s="4">
        <v>688</v>
      </c>
      <c r="C35" s="4">
        <v>2097</v>
      </c>
      <c r="D35" s="4">
        <v>1402</v>
      </c>
      <c r="E35" s="4">
        <v>1487</v>
      </c>
      <c r="F35" s="4">
        <v>632</v>
      </c>
      <c r="G35" s="4">
        <v>1887</v>
      </c>
      <c r="H35" s="4">
        <v>1952</v>
      </c>
      <c r="I35" s="4">
        <v>4504</v>
      </c>
      <c r="J35" s="4">
        <v>3293</v>
      </c>
      <c r="K35" s="4">
        <v>2286</v>
      </c>
      <c r="L35" s="4">
        <v>928</v>
      </c>
      <c r="M35" s="4">
        <v>761</v>
      </c>
      <c r="N35" s="24">
        <f t="shared" si="3"/>
        <v>21917</v>
      </c>
    </row>
    <row r="36" spans="1:14" x14ac:dyDescent="0.35">
      <c r="A36" s="23" t="s">
        <v>8</v>
      </c>
      <c r="B36" s="4">
        <v>1236</v>
      </c>
      <c r="C36" s="4">
        <v>1156</v>
      </c>
      <c r="D36" s="4">
        <v>1483</v>
      </c>
      <c r="E36" s="4">
        <v>2504</v>
      </c>
      <c r="F36" s="4">
        <v>1828</v>
      </c>
      <c r="G36" s="4">
        <v>3763</v>
      </c>
      <c r="H36" s="4">
        <v>3755</v>
      </c>
      <c r="I36" s="4">
        <v>4436</v>
      </c>
      <c r="J36" s="4">
        <v>2584</v>
      </c>
      <c r="K36" s="4">
        <v>3126</v>
      </c>
      <c r="L36" s="4">
        <v>1407</v>
      </c>
      <c r="M36" s="4">
        <v>1296</v>
      </c>
      <c r="N36" s="24">
        <f t="shared" si="3"/>
        <v>28574</v>
      </c>
    </row>
    <row r="37" spans="1:14" x14ac:dyDescent="0.35">
      <c r="A37" s="23" t="s">
        <v>10</v>
      </c>
      <c r="B37" s="4">
        <v>5677</v>
      </c>
      <c r="C37" s="4">
        <v>9367</v>
      </c>
      <c r="D37" s="4">
        <v>10559</v>
      </c>
      <c r="E37" s="4">
        <v>7854</v>
      </c>
      <c r="F37" s="4">
        <v>9410</v>
      </c>
      <c r="G37" s="4">
        <v>17723</v>
      </c>
      <c r="H37" s="4">
        <v>21967</v>
      </c>
      <c r="I37" s="4">
        <v>21144</v>
      </c>
      <c r="J37" s="4">
        <v>16496</v>
      </c>
      <c r="K37" s="4">
        <v>9619</v>
      </c>
      <c r="L37" s="4">
        <v>4785</v>
      </c>
      <c r="M37" s="4">
        <v>4046</v>
      </c>
      <c r="N37" s="24">
        <f t="shared" si="3"/>
        <v>138647</v>
      </c>
    </row>
    <row r="38" spans="1:14" x14ac:dyDescent="0.35">
      <c r="A38" s="21" t="s">
        <v>16</v>
      </c>
      <c r="B38" s="4">
        <v>24298</v>
      </c>
      <c r="C38" s="4">
        <v>28285</v>
      </c>
      <c r="D38" s="4">
        <v>32908</v>
      </c>
      <c r="E38" s="4">
        <v>28116</v>
      </c>
      <c r="F38" s="4">
        <v>37527</v>
      </c>
      <c r="G38" s="4">
        <v>37722</v>
      </c>
      <c r="H38" s="4">
        <v>41188</v>
      </c>
      <c r="I38" s="4">
        <v>45567</v>
      </c>
      <c r="J38" s="4">
        <v>45434</v>
      </c>
      <c r="K38" s="4">
        <v>46941</v>
      </c>
      <c r="L38" s="4">
        <v>31464</v>
      </c>
      <c r="M38" s="4">
        <v>27912</v>
      </c>
      <c r="N38" s="4">
        <f t="shared" si="3"/>
        <v>427362</v>
      </c>
    </row>
    <row r="39" spans="1:14" x14ac:dyDescent="0.35">
      <c r="A39" s="84" t="s">
        <v>25</v>
      </c>
      <c r="B39" s="90">
        <f t="shared" ref="B39:I39" si="4">SUM(B23:B38)</f>
        <v>121053</v>
      </c>
      <c r="C39" s="90">
        <f t="shared" si="4"/>
        <v>137077</v>
      </c>
      <c r="D39" s="90">
        <f t="shared" si="4"/>
        <v>160916</v>
      </c>
      <c r="E39" s="90">
        <f t="shared" si="4"/>
        <v>142180</v>
      </c>
      <c r="F39" s="90">
        <f t="shared" si="4"/>
        <v>158312</v>
      </c>
      <c r="G39" s="90">
        <f t="shared" si="4"/>
        <v>233309</v>
      </c>
      <c r="H39" s="90">
        <f t="shared" si="4"/>
        <v>275291</v>
      </c>
      <c r="I39" s="90">
        <f t="shared" si="4"/>
        <v>280721</v>
      </c>
      <c r="J39" s="90">
        <f>SUM(J23:J38)</f>
        <v>218235</v>
      </c>
      <c r="K39" s="90">
        <f>SUM(K23:K38)</f>
        <v>202979</v>
      </c>
      <c r="L39" s="90">
        <f>SUM(L23:L38)</f>
        <v>148410</v>
      </c>
      <c r="M39" s="90">
        <f>SUM(M23:M38)</f>
        <v>135699</v>
      </c>
      <c r="N39" s="85">
        <f t="shared" si="3"/>
        <v>2214182</v>
      </c>
    </row>
    <row r="40" spans="1:14" ht="15.65" customHeight="1" x14ac:dyDescent="0.35">
      <c r="A40" s="207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</row>
    <row r="41" spans="1:14" x14ac:dyDescent="0.35">
      <c r="A41" s="82">
        <v>2022</v>
      </c>
      <c r="B41" s="88" t="s">
        <v>0</v>
      </c>
      <c r="C41" s="88" t="s">
        <v>2</v>
      </c>
      <c r="D41" s="88" t="s">
        <v>26</v>
      </c>
      <c r="E41" s="88" t="s">
        <v>27</v>
      </c>
      <c r="F41" s="88" t="s">
        <v>18</v>
      </c>
      <c r="G41" s="88" t="s">
        <v>28</v>
      </c>
      <c r="H41" s="88" t="s">
        <v>29</v>
      </c>
      <c r="I41" s="88" t="s">
        <v>30</v>
      </c>
      <c r="J41" s="88" t="s">
        <v>31</v>
      </c>
      <c r="K41" s="88" t="s">
        <v>19</v>
      </c>
      <c r="L41" s="88" t="s">
        <v>20</v>
      </c>
      <c r="M41" s="88" t="s">
        <v>21</v>
      </c>
      <c r="N41" s="89" t="s">
        <v>17</v>
      </c>
    </row>
    <row r="42" spans="1:14" x14ac:dyDescent="0.35">
      <c r="A42" s="17" t="s">
        <v>3</v>
      </c>
      <c r="B42" s="4">
        <v>14009</v>
      </c>
      <c r="C42" s="4">
        <v>10567</v>
      </c>
      <c r="D42" s="56">
        <v>16433</v>
      </c>
      <c r="E42" s="4">
        <v>17833</v>
      </c>
      <c r="F42" s="4">
        <v>24901</v>
      </c>
      <c r="G42" s="4">
        <v>53563</v>
      </c>
      <c r="H42" s="4">
        <v>78635</v>
      </c>
      <c r="I42" s="4">
        <v>72518</v>
      </c>
      <c r="J42" s="4">
        <v>53317</v>
      </c>
      <c r="K42" s="4">
        <v>51915</v>
      </c>
      <c r="L42" s="4">
        <v>42484</v>
      </c>
      <c r="M42" s="4">
        <v>21839</v>
      </c>
      <c r="N42" s="18">
        <f t="shared" ref="N42:N58" si="5">SUM(B42:M42)</f>
        <v>458014</v>
      </c>
    </row>
    <row r="43" spans="1:14" x14ac:dyDescent="0.35">
      <c r="A43" s="17" t="s">
        <v>5</v>
      </c>
      <c r="B43" s="4">
        <v>16083</v>
      </c>
      <c r="C43" s="4">
        <v>28842</v>
      </c>
      <c r="D43" s="56">
        <v>27886</v>
      </c>
      <c r="E43" s="4">
        <v>16065</v>
      </c>
      <c r="F43" s="4">
        <v>9168</v>
      </c>
      <c r="G43" s="4">
        <v>10446</v>
      </c>
      <c r="H43" s="4">
        <v>11992</v>
      </c>
      <c r="I43" s="4">
        <v>11705</v>
      </c>
      <c r="J43" s="4">
        <v>10791</v>
      </c>
      <c r="K43" s="4">
        <v>24714</v>
      </c>
      <c r="L43" s="4">
        <v>34462</v>
      </c>
      <c r="M43" s="4">
        <v>27689</v>
      </c>
      <c r="N43" s="18">
        <f t="shared" si="5"/>
        <v>229843</v>
      </c>
    </row>
    <row r="44" spans="1:14" x14ac:dyDescent="0.35">
      <c r="A44" s="17" t="s">
        <v>6</v>
      </c>
      <c r="B44" s="4">
        <v>1216</v>
      </c>
      <c r="C44" s="4">
        <v>1984</v>
      </c>
      <c r="D44" s="56">
        <v>2768</v>
      </c>
      <c r="E44" s="4">
        <v>4880</v>
      </c>
      <c r="F44" s="4">
        <v>5561</v>
      </c>
      <c r="G44" s="4">
        <v>5306</v>
      </c>
      <c r="H44" s="4">
        <v>13212</v>
      </c>
      <c r="I44" s="4">
        <v>6665</v>
      </c>
      <c r="J44" s="4">
        <v>5439</v>
      </c>
      <c r="K44" s="4">
        <v>6242</v>
      </c>
      <c r="L44" s="4">
        <v>2927</v>
      </c>
      <c r="M44" s="4">
        <v>2546</v>
      </c>
      <c r="N44" s="18">
        <f t="shared" si="5"/>
        <v>58746</v>
      </c>
    </row>
    <row r="45" spans="1:14" x14ac:dyDescent="0.35">
      <c r="A45" s="17" t="s">
        <v>90</v>
      </c>
      <c r="B45" s="4">
        <v>1978</v>
      </c>
      <c r="C45" s="4">
        <v>364</v>
      </c>
      <c r="D45" s="56">
        <v>1430</v>
      </c>
      <c r="E45" s="4">
        <v>2000</v>
      </c>
      <c r="F45" s="4">
        <v>1646</v>
      </c>
      <c r="G45" s="4">
        <v>3911</v>
      </c>
      <c r="H45" s="4">
        <v>3432</v>
      </c>
      <c r="I45" s="4">
        <v>3457</v>
      </c>
      <c r="J45" s="4">
        <v>2786</v>
      </c>
      <c r="K45" s="4">
        <v>1172</v>
      </c>
      <c r="L45" s="4">
        <v>1042</v>
      </c>
      <c r="M45" s="4">
        <v>3462</v>
      </c>
      <c r="N45" s="18">
        <f t="shared" si="5"/>
        <v>26680</v>
      </c>
    </row>
    <row r="46" spans="1:14" x14ac:dyDescent="0.35">
      <c r="A46" s="17" t="s">
        <v>12</v>
      </c>
      <c r="B46" s="4">
        <v>2258</v>
      </c>
      <c r="C46" s="4">
        <v>5278</v>
      </c>
      <c r="D46" s="56">
        <v>5964</v>
      </c>
      <c r="E46" s="4">
        <v>5672</v>
      </c>
      <c r="F46" s="4">
        <v>7603</v>
      </c>
      <c r="G46" s="4">
        <v>10866</v>
      </c>
      <c r="H46" s="4">
        <v>12672</v>
      </c>
      <c r="I46" s="4">
        <v>17363</v>
      </c>
      <c r="J46" s="4">
        <v>8345</v>
      </c>
      <c r="K46" s="4">
        <v>4199</v>
      </c>
      <c r="L46" s="4">
        <v>4532</v>
      </c>
      <c r="M46" s="4">
        <v>4624</v>
      </c>
      <c r="N46" s="18">
        <f t="shared" si="5"/>
        <v>89376</v>
      </c>
    </row>
    <row r="47" spans="1:14" x14ac:dyDescent="0.35">
      <c r="A47" s="17" t="s">
        <v>11</v>
      </c>
      <c r="B47" s="4">
        <v>2441</v>
      </c>
      <c r="C47" s="4">
        <v>2924</v>
      </c>
      <c r="D47" s="56">
        <v>2716</v>
      </c>
      <c r="E47" s="4">
        <v>2464</v>
      </c>
      <c r="F47" s="4">
        <v>7767</v>
      </c>
      <c r="G47" s="4">
        <v>4285</v>
      </c>
      <c r="H47" s="4">
        <v>6101</v>
      </c>
      <c r="I47" s="4">
        <v>6517</v>
      </c>
      <c r="J47" s="4">
        <v>7267</v>
      </c>
      <c r="K47" s="4">
        <v>3786</v>
      </c>
      <c r="L47" s="4">
        <v>2292</v>
      </c>
      <c r="M47" s="4">
        <v>2799</v>
      </c>
      <c r="N47" s="18">
        <f t="shared" si="5"/>
        <v>51359</v>
      </c>
    </row>
    <row r="48" spans="1:14" x14ac:dyDescent="0.35">
      <c r="A48" s="17" t="s">
        <v>15</v>
      </c>
      <c r="B48" s="4">
        <v>3535</v>
      </c>
      <c r="C48" s="4">
        <v>886</v>
      </c>
      <c r="D48" s="56">
        <v>2860</v>
      </c>
      <c r="E48" s="4">
        <v>2576</v>
      </c>
      <c r="F48" s="4">
        <v>3224</v>
      </c>
      <c r="G48" s="4">
        <v>6334</v>
      </c>
      <c r="H48" s="4">
        <v>8427</v>
      </c>
      <c r="I48" s="4">
        <v>18698</v>
      </c>
      <c r="J48" s="4">
        <v>5887</v>
      </c>
      <c r="K48" s="4">
        <v>4364</v>
      </c>
      <c r="L48" s="4">
        <v>1427</v>
      </c>
      <c r="M48" s="4">
        <v>3020</v>
      </c>
      <c r="N48" s="18">
        <f t="shared" si="5"/>
        <v>61238</v>
      </c>
    </row>
    <row r="49" spans="1:14" x14ac:dyDescent="0.35">
      <c r="A49" s="17" t="s">
        <v>4</v>
      </c>
      <c r="B49" s="4">
        <v>604</v>
      </c>
      <c r="C49" s="4">
        <v>393</v>
      </c>
      <c r="D49" s="56">
        <v>1233</v>
      </c>
      <c r="E49" s="4">
        <v>1528</v>
      </c>
      <c r="F49" s="4">
        <v>2992</v>
      </c>
      <c r="G49" s="4">
        <v>5173</v>
      </c>
      <c r="H49" s="4">
        <v>8090</v>
      </c>
      <c r="I49" s="4">
        <v>8698</v>
      </c>
      <c r="J49" s="4">
        <v>7003</v>
      </c>
      <c r="K49" s="4">
        <v>3478</v>
      </c>
      <c r="L49" s="4">
        <v>2542</v>
      </c>
      <c r="M49" s="4">
        <v>1914</v>
      </c>
      <c r="N49" s="18">
        <f t="shared" si="5"/>
        <v>43648</v>
      </c>
    </row>
    <row r="50" spans="1:14" x14ac:dyDescent="0.35">
      <c r="A50" s="23" t="s">
        <v>88</v>
      </c>
      <c r="B50" s="4">
        <v>1777</v>
      </c>
      <c r="C50" s="4">
        <v>1485</v>
      </c>
      <c r="D50" s="4">
        <v>1714</v>
      </c>
      <c r="E50" s="4">
        <v>2072</v>
      </c>
      <c r="F50" s="4">
        <v>662</v>
      </c>
      <c r="G50" s="4">
        <v>1222</v>
      </c>
      <c r="H50" s="4">
        <v>1703</v>
      </c>
      <c r="I50" s="4">
        <v>1704</v>
      </c>
      <c r="J50" s="4">
        <v>1796</v>
      </c>
      <c r="K50" s="4">
        <v>1765</v>
      </c>
      <c r="L50" s="4">
        <v>2229</v>
      </c>
      <c r="M50" s="4">
        <v>5565</v>
      </c>
      <c r="N50" s="4">
        <f t="shared" si="5"/>
        <v>23694</v>
      </c>
    </row>
    <row r="51" spans="1:14" x14ac:dyDescent="0.35">
      <c r="A51" s="17" t="s">
        <v>7</v>
      </c>
      <c r="B51" s="4">
        <v>823</v>
      </c>
      <c r="C51" s="4">
        <v>658</v>
      </c>
      <c r="D51" s="56">
        <v>1233</v>
      </c>
      <c r="E51" s="4">
        <v>1784</v>
      </c>
      <c r="F51" s="4">
        <v>3880</v>
      </c>
      <c r="G51" s="4">
        <v>5446</v>
      </c>
      <c r="H51" s="4">
        <v>4213</v>
      </c>
      <c r="I51" s="4">
        <v>4222</v>
      </c>
      <c r="J51" s="4">
        <v>3032</v>
      </c>
      <c r="K51" s="4">
        <v>2592</v>
      </c>
      <c r="L51" s="4">
        <v>698</v>
      </c>
      <c r="M51" s="4">
        <v>714</v>
      </c>
      <c r="N51" s="18">
        <f t="shared" si="5"/>
        <v>29295</v>
      </c>
    </row>
    <row r="52" spans="1:14" x14ac:dyDescent="0.35">
      <c r="A52" s="17" t="s">
        <v>22</v>
      </c>
      <c r="B52" s="4">
        <v>4288</v>
      </c>
      <c r="C52" s="4">
        <v>2994</v>
      </c>
      <c r="D52" s="56">
        <v>4372</v>
      </c>
      <c r="E52" s="4">
        <v>11088</v>
      </c>
      <c r="F52" s="4">
        <v>5732</v>
      </c>
      <c r="G52" s="4">
        <v>7302</v>
      </c>
      <c r="H52" s="4">
        <v>11674</v>
      </c>
      <c r="I52" s="4">
        <v>9571</v>
      </c>
      <c r="J52" s="4">
        <v>7639</v>
      </c>
      <c r="K52" s="4">
        <v>7572</v>
      </c>
      <c r="L52" s="4">
        <v>3573</v>
      </c>
      <c r="M52" s="4">
        <v>7878</v>
      </c>
      <c r="N52" s="18">
        <f t="shared" si="5"/>
        <v>83683</v>
      </c>
    </row>
    <row r="53" spans="1:14" x14ac:dyDescent="0.35">
      <c r="A53" s="17" t="s">
        <v>14</v>
      </c>
      <c r="B53" s="4">
        <v>1234</v>
      </c>
      <c r="C53" s="4">
        <v>1779</v>
      </c>
      <c r="D53" s="56">
        <v>2860</v>
      </c>
      <c r="E53" s="4">
        <v>4032</v>
      </c>
      <c r="F53" s="4">
        <v>3286</v>
      </c>
      <c r="G53" s="4">
        <v>2963</v>
      </c>
      <c r="H53" s="4">
        <v>7117</v>
      </c>
      <c r="I53" s="4">
        <v>9967</v>
      </c>
      <c r="J53" s="4">
        <v>8358</v>
      </c>
      <c r="K53" s="4">
        <v>4124</v>
      </c>
      <c r="L53" s="4">
        <v>2552</v>
      </c>
      <c r="M53" s="4">
        <v>2464</v>
      </c>
      <c r="N53" s="18">
        <f t="shared" si="5"/>
        <v>50736</v>
      </c>
    </row>
    <row r="54" spans="1:14" x14ac:dyDescent="0.35">
      <c r="A54" s="17" t="s">
        <v>13</v>
      </c>
      <c r="B54" s="4">
        <v>726</v>
      </c>
      <c r="C54" s="4">
        <v>370</v>
      </c>
      <c r="D54" s="56">
        <v>649</v>
      </c>
      <c r="E54" s="4">
        <v>1344</v>
      </c>
      <c r="F54" s="4">
        <v>1394</v>
      </c>
      <c r="G54" s="4">
        <v>3311</v>
      </c>
      <c r="H54" s="4">
        <v>4931</v>
      </c>
      <c r="I54" s="4">
        <v>4296</v>
      </c>
      <c r="J54" s="4">
        <v>2559</v>
      </c>
      <c r="K54" s="4">
        <v>2186</v>
      </c>
      <c r="L54" s="4">
        <v>1396</v>
      </c>
      <c r="M54" s="4">
        <v>594</v>
      </c>
      <c r="N54" s="18">
        <f t="shared" si="5"/>
        <v>23756</v>
      </c>
    </row>
    <row r="55" spans="1:14" x14ac:dyDescent="0.35">
      <c r="A55" s="17" t="s">
        <v>8</v>
      </c>
      <c r="B55" s="4">
        <v>613</v>
      </c>
      <c r="C55" s="4">
        <v>663</v>
      </c>
      <c r="D55" s="56">
        <v>1077</v>
      </c>
      <c r="E55" s="4">
        <v>2184</v>
      </c>
      <c r="F55" s="4">
        <v>3006</v>
      </c>
      <c r="G55" s="4">
        <v>4145</v>
      </c>
      <c r="H55" s="4">
        <v>5548</v>
      </c>
      <c r="I55" s="4">
        <v>5215</v>
      </c>
      <c r="J55" s="4">
        <v>3448</v>
      </c>
      <c r="K55" s="4">
        <v>2224</v>
      </c>
      <c r="L55" s="4">
        <v>1042</v>
      </c>
      <c r="M55" s="4">
        <v>1282</v>
      </c>
      <c r="N55" s="18">
        <f t="shared" si="5"/>
        <v>30447</v>
      </c>
    </row>
    <row r="56" spans="1:14" x14ac:dyDescent="0.35">
      <c r="A56" s="17" t="s">
        <v>10</v>
      </c>
      <c r="B56" s="4">
        <v>3859</v>
      </c>
      <c r="C56" s="4">
        <v>4808</v>
      </c>
      <c r="D56" s="55">
        <v>8940</v>
      </c>
      <c r="E56" s="4">
        <v>5576</v>
      </c>
      <c r="F56" s="4">
        <v>8451</v>
      </c>
      <c r="G56" s="4">
        <v>21318</v>
      </c>
      <c r="H56" s="4">
        <v>17196</v>
      </c>
      <c r="I56" s="4">
        <v>24282</v>
      </c>
      <c r="J56" s="4">
        <v>15965</v>
      </c>
      <c r="K56" s="4">
        <v>9255</v>
      </c>
      <c r="L56" s="4">
        <v>7272</v>
      </c>
      <c r="M56" s="4">
        <v>4890</v>
      </c>
      <c r="N56" s="18">
        <f t="shared" si="5"/>
        <v>131812</v>
      </c>
    </row>
    <row r="57" spans="1:14" x14ac:dyDescent="0.35">
      <c r="A57" s="4" t="s">
        <v>16</v>
      </c>
      <c r="B57" s="4">
        <v>12212</v>
      </c>
      <c r="C57" s="4">
        <v>11835</v>
      </c>
      <c r="D57" s="4">
        <v>19038</v>
      </c>
      <c r="E57" s="4">
        <v>21130</v>
      </c>
      <c r="F57" s="4">
        <v>18330</v>
      </c>
      <c r="G57" s="4">
        <v>31089</v>
      </c>
      <c r="H57" s="4">
        <v>39246</v>
      </c>
      <c r="I57" s="4">
        <v>37792</v>
      </c>
      <c r="J57" s="4">
        <v>33356</v>
      </c>
      <c r="K57" s="4">
        <v>29199</v>
      </c>
      <c r="L57" s="4">
        <v>27723</v>
      </c>
      <c r="M57" s="4">
        <v>23508</v>
      </c>
      <c r="N57" s="4">
        <f t="shared" si="5"/>
        <v>304458</v>
      </c>
    </row>
    <row r="58" spans="1:14" x14ac:dyDescent="0.35">
      <c r="A58" s="84" t="s">
        <v>25</v>
      </c>
      <c r="B58" s="90">
        <f t="shared" ref="B58:M58" si="6">SUM(B42:B57)</f>
        <v>67656</v>
      </c>
      <c r="C58" s="90">
        <f t="shared" si="6"/>
        <v>75830</v>
      </c>
      <c r="D58" s="90">
        <f t="shared" si="6"/>
        <v>101173</v>
      </c>
      <c r="E58" s="90">
        <f t="shared" si="6"/>
        <v>102228</v>
      </c>
      <c r="F58" s="90">
        <f t="shared" si="6"/>
        <v>107603</v>
      </c>
      <c r="G58" s="90">
        <f t="shared" si="6"/>
        <v>176680</v>
      </c>
      <c r="H58" s="90">
        <f t="shared" si="6"/>
        <v>234189</v>
      </c>
      <c r="I58" s="90">
        <f t="shared" si="6"/>
        <v>242670</v>
      </c>
      <c r="J58" s="90">
        <f t="shared" si="6"/>
        <v>176988</v>
      </c>
      <c r="K58" s="90">
        <f t="shared" si="6"/>
        <v>158787</v>
      </c>
      <c r="L58" s="90">
        <f t="shared" si="6"/>
        <v>138193</v>
      </c>
      <c r="M58" s="90">
        <f t="shared" si="6"/>
        <v>114788</v>
      </c>
      <c r="N58" s="85">
        <f t="shared" si="5"/>
        <v>1696785</v>
      </c>
    </row>
    <row r="59" spans="1:14" x14ac:dyDescent="0.35">
      <c r="A59" s="110"/>
    </row>
    <row r="60" spans="1:14" x14ac:dyDescent="0.35">
      <c r="A60" s="82">
        <v>2021</v>
      </c>
      <c r="B60" s="88" t="s">
        <v>0</v>
      </c>
      <c r="C60" s="88" t="s">
        <v>2</v>
      </c>
      <c r="D60" s="88" t="s">
        <v>26</v>
      </c>
      <c r="E60" s="88" t="s">
        <v>27</v>
      </c>
      <c r="F60" s="88" t="s">
        <v>18</v>
      </c>
      <c r="G60" s="88" t="s">
        <v>28</v>
      </c>
      <c r="H60" s="88" t="s">
        <v>29</v>
      </c>
      <c r="I60" s="88" t="s">
        <v>30</v>
      </c>
      <c r="J60" s="88" t="s">
        <v>31</v>
      </c>
      <c r="K60" s="88" t="s">
        <v>19</v>
      </c>
      <c r="L60" s="88" t="s">
        <v>20</v>
      </c>
      <c r="M60" s="88" t="s">
        <v>21</v>
      </c>
      <c r="N60" s="89" t="s">
        <v>17</v>
      </c>
    </row>
    <row r="61" spans="1:14" x14ac:dyDescent="0.35">
      <c r="A61" s="17" t="s">
        <v>3</v>
      </c>
      <c r="B61" s="54">
        <v>279</v>
      </c>
      <c r="C61" s="55">
        <v>96</v>
      </c>
      <c r="D61" s="55">
        <v>236</v>
      </c>
      <c r="E61" s="56">
        <v>513</v>
      </c>
      <c r="F61" s="55">
        <v>7479</v>
      </c>
      <c r="G61" s="4">
        <v>21450</v>
      </c>
      <c r="H61" s="4">
        <v>51260</v>
      </c>
      <c r="I61" s="4">
        <v>57556</v>
      </c>
      <c r="J61" s="55">
        <v>30067</v>
      </c>
      <c r="K61" s="4">
        <v>32712</v>
      </c>
      <c r="L61" s="4">
        <v>14282</v>
      </c>
      <c r="M61" s="4">
        <v>11163</v>
      </c>
      <c r="N61" s="18">
        <f t="shared" ref="N61:N77" si="7">SUM(B61:M61)</f>
        <v>227093</v>
      </c>
    </row>
    <row r="62" spans="1:14" x14ac:dyDescent="0.35">
      <c r="A62" s="17" t="s">
        <v>5</v>
      </c>
      <c r="B62" s="54">
        <v>224</v>
      </c>
      <c r="C62" s="55">
        <v>55</v>
      </c>
      <c r="D62" s="55">
        <v>119</v>
      </c>
      <c r="E62" s="56">
        <v>133</v>
      </c>
      <c r="F62" s="55">
        <v>175</v>
      </c>
      <c r="G62" s="4">
        <v>2249</v>
      </c>
      <c r="H62" s="4">
        <v>5731</v>
      </c>
      <c r="I62" s="4">
        <v>5826</v>
      </c>
      <c r="J62" s="55">
        <v>6566</v>
      </c>
      <c r="K62" s="4">
        <v>10226</v>
      </c>
      <c r="L62" s="4">
        <v>11030</v>
      </c>
      <c r="M62" s="4">
        <v>12303</v>
      </c>
      <c r="N62" s="18">
        <f t="shared" si="7"/>
        <v>54637</v>
      </c>
    </row>
    <row r="63" spans="1:14" x14ac:dyDescent="0.35">
      <c r="A63" s="17" t="s">
        <v>6</v>
      </c>
      <c r="B63" s="54">
        <v>206</v>
      </c>
      <c r="C63" s="55">
        <v>118</v>
      </c>
      <c r="D63" s="55">
        <v>241</v>
      </c>
      <c r="E63" s="56">
        <v>194</v>
      </c>
      <c r="F63" s="55">
        <v>406</v>
      </c>
      <c r="G63" s="4">
        <v>837</v>
      </c>
      <c r="H63" s="4">
        <v>2436</v>
      </c>
      <c r="I63" s="4">
        <v>5386</v>
      </c>
      <c r="J63" s="55">
        <v>4275</v>
      </c>
      <c r="K63" s="4">
        <v>5436</v>
      </c>
      <c r="L63" s="4">
        <v>2375</v>
      </c>
      <c r="M63" s="4">
        <v>2329</v>
      </c>
      <c r="N63" s="18">
        <f t="shared" si="7"/>
        <v>24239</v>
      </c>
    </row>
    <row r="64" spans="1:14" x14ac:dyDescent="0.35">
      <c r="A64" s="17" t="s">
        <v>90</v>
      </c>
      <c r="B64" s="54">
        <v>346</v>
      </c>
      <c r="C64" s="55">
        <v>182</v>
      </c>
      <c r="D64" s="55">
        <v>350</v>
      </c>
      <c r="E64" s="56">
        <v>469</v>
      </c>
      <c r="F64" s="55">
        <v>734</v>
      </c>
      <c r="G64" s="4">
        <v>1020</v>
      </c>
      <c r="H64" s="4">
        <v>3871</v>
      </c>
      <c r="I64" s="4">
        <v>2070</v>
      </c>
      <c r="J64" s="55">
        <v>1880</v>
      </c>
      <c r="K64" s="4">
        <v>1061</v>
      </c>
      <c r="L64" s="4">
        <v>840</v>
      </c>
      <c r="M64" s="4">
        <v>2091</v>
      </c>
      <c r="N64" s="18">
        <f t="shared" si="7"/>
        <v>14914</v>
      </c>
    </row>
    <row r="65" spans="1:14" x14ac:dyDescent="0.35">
      <c r="A65" s="17" t="s">
        <v>12</v>
      </c>
      <c r="B65" s="54">
        <v>147</v>
      </c>
      <c r="C65" s="55">
        <v>93</v>
      </c>
      <c r="D65" s="55">
        <v>217</v>
      </c>
      <c r="E65" s="56">
        <v>213</v>
      </c>
      <c r="F65" s="55">
        <v>313</v>
      </c>
      <c r="G65" s="4">
        <v>1784</v>
      </c>
      <c r="H65" s="4">
        <v>4003</v>
      </c>
      <c r="I65" s="4">
        <v>8523</v>
      </c>
      <c r="J65" s="55">
        <v>6513</v>
      </c>
      <c r="K65" s="4">
        <v>3766</v>
      </c>
      <c r="L65" s="4">
        <v>7025</v>
      </c>
      <c r="M65" s="4">
        <v>3963</v>
      </c>
      <c r="N65" s="18">
        <f t="shared" si="7"/>
        <v>36560</v>
      </c>
    </row>
    <row r="66" spans="1:14" x14ac:dyDescent="0.35">
      <c r="A66" s="17" t="s">
        <v>11</v>
      </c>
      <c r="B66" s="54">
        <v>64</v>
      </c>
      <c r="C66" s="55">
        <v>63</v>
      </c>
      <c r="D66" s="55">
        <v>87</v>
      </c>
      <c r="E66" s="56">
        <v>96</v>
      </c>
      <c r="F66" s="55">
        <v>144</v>
      </c>
      <c r="G66" s="4">
        <v>305</v>
      </c>
      <c r="H66" s="4">
        <v>1463</v>
      </c>
      <c r="I66" s="4">
        <v>3092</v>
      </c>
      <c r="J66" s="55">
        <v>3661</v>
      </c>
      <c r="K66" s="4">
        <v>3735</v>
      </c>
      <c r="L66" s="4">
        <v>2853</v>
      </c>
      <c r="M66" s="4">
        <v>1540</v>
      </c>
      <c r="N66" s="18">
        <f t="shared" si="7"/>
        <v>17103</v>
      </c>
    </row>
    <row r="67" spans="1:14" x14ac:dyDescent="0.35">
      <c r="A67" s="17" t="s">
        <v>15</v>
      </c>
      <c r="B67" s="54">
        <v>91</v>
      </c>
      <c r="C67" s="55">
        <v>46</v>
      </c>
      <c r="D67" s="55">
        <v>70</v>
      </c>
      <c r="E67" s="56">
        <v>152</v>
      </c>
      <c r="F67" s="55">
        <v>133</v>
      </c>
      <c r="G67" s="4">
        <v>953</v>
      </c>
      <c r="H67" s="4">
        <v>2162</v>
      </c>
      <c r="I67" s="4">
        <v>9500</v>
      </c>
      <c r="J67" s="55">
        <v>6050</v>
      </c>
      <c r="K67" s="4">
        <v>4463</v>
      </c>
      <c r="L67" s="4">
        <v>3092</v>
      </c>
      <c r="M67" s="4">
        <v>1334</v>
      </c>
      <c r="N67" s="18">
        <f t="shared" si="7"/>
        <v>28046</v>
      </c>
    </row>
    <row r="68" spans="1:14" x14ac:dyDescent="0.35">
      <c r="A68" s="17" t="s">
        <v>4</v>
      </c>
      <c r="B68" s="54">
        <v>18</v>
      </c>
      <c r="C68" s="55">
        <v>8</v>
      </c>
      <c r="D68" s="55">
        <v>13</v>
      </c>
      <c r="E68" s="56">
        <v>20</v>
      </c>
      <c r="F68" s="55">
        <v>57</v>
      </c>
      <c r="G68" s="4">
        <v>174</v>
      </c>
      <c r="H68" s="4">
        <v>359</v>
      </c>
      <c r="I68" s="4">
        <v>1344</v>
      </c>
      <c r="J68" s="55">
        <v>1625</v>
      </c>
      <c r="K68" s="4">
        <v>1965</v>
      </c>
      <c r="L68" s="4">
        <v>978</v>
      </c>
      <c r="M68" s="4">
        <v>739</v>
      </c>
      <c r="N68" s="18">
        <f t="shared" si="7"/>
        <v>7300</v>
      </c>
    </row>
    <row r="69" spans="1:14" x14ac:dyDescent="0.35">
      <c r="A69" s="4" t="s">
        <v>88</v>
      </c>
      <c r="B69" s="4">
        <v>34</v>
      </c>
      <c r="C69" s="4">
        <v>13</v>
      </c>
      <c r="D69" s="4">
        <v>10</v>
      </c>
      <c r="E69" s="4">
        <v>28</v>
      </c>
      <c r="F69" s="4">
        <v>65</v>
      </c>
      <c r="G69" s="4">
        <v>53</v>
      </c>
      <c r="H69" s="4">
        <v>198</v>
      </c>
      <c r="I69" s="4">
        <v>314</v>
      </c>
      <c r="J69" s="4">
        <v>646</v>
      </c>
      <c r="K69" s="4">
        <v>565</v>
      </c>
      <c r="L69" s="4">
        <v>652</v>
      </c>
      <c r="M69" s="4">
        <v>3906</v>
      </c>
      <c r="N69" s="4">
        <f t="shared" si="7"/>
        <v>6484</v>
      </c>
    </row>
    <row r="70" spans="1:14" x14ac:dyDescent="0.35">
      <c r="A70" s="17" t="s">
        <v>7</v>
      </c>
      <c r="B70" s="54">
        <v>72</v>
      </c>
      <c r="C70" s="55">
        <v>25</v>
      </c>
      <c r="D70" s="55">
        <v>63</v>
      </c>
      <c r="E70" s="56">
        <v>45</v>
      </c>
      <c r="F70" s="55">
        <v>56</v>
      </c>
      <c r="G70" s="4">
        <v>247</v>
      </c>
      <c r="H70" s="4">
        <v>897</v>
      </c>
      <c r="I70" s="4">
        <v>1237</v>
      </c>
      <c r="J70" s="55">
        <v>1403</v>
      </c>
      <c r="K70" s="4">
        <v>1808</v>
      </c>
      <c r="L70" s="4">
        <v>898</v>
      </c>
      <c r="M70" s="4">
        <v>689</v>
      </c>
      <c r="N70" s="18">
        <f t="shared" si="7"/>
        <v>7440</v>
      </c>
    </row>
    <row r="71" spans="1:14" x14ac:dyDescent="0.35">
      <c r="A71" s="17" t="s">
        <v>22</v>
      </c>
      <c r="B71" s="54">
        <v>1224</v>
      </c>
      <c r="C71" s="55">
        <v>1201</v>
      </c>
      <c r="D71" s="55">
        <v>1282</v>
      </c>
      <c r="E71" s="56">
        <v>1493</v>
      </c>
      <c r="F71" s="55">
        <v>1314</v>
      </c>
      <c r="G71" s="4">
        <v>3646</v>
      </c>
      <c r="H71" s="4">
        <v>11208</v>
      </c>
      <c r="I71" s="4">
        <v>6569</v>
      </c>
      <c r="J71" s="55">
        <v>5835</v>
      </c>
      <c r="K71" s="4">
        <v>5336</v>
      </c>
      <c r="L71" s="4">
        <v>5439</v>
      </c>
      <c r="M71" s="4">
        <v>7494</v>
      </c>
      <c r="N71" s="18">
        <f t="shared" si="7"/>
        <v>52041</v>
      </c>
    </row>
    <row r="72" spans="1:14" x14ac:dyDescent="0.35">
      <c r="A72" s="17" t="s">
        <v>14</v>
      </c>
      <c r="B72" s="54">
        <v>102</v>
      </c>
      <c r="C72" s="55">
        <v>60</v>
      </c>
      <c r="D72" s="55">
        <v>83</v>
      </c>
      <c r="E72" s="56">
        <v>170</v>
      </c>
      <c r="F72" s="55">
        <v>301</v>
      </c>
      <c r="G72" s="4">
        <v>367</v>
      </c>
      <c r="H72" s="4">
        <v>1124</v>
      </c>
      <c r="I72" s="4">
        <v>5431</v>
      </c>
      <c r="J72" s="55">
        <v>4242</v>
      </c>
      <c r="K72" s="4">
        <v>4488</v>
      </c>
      <c r="L72" s="4">
        <v>1557</v>
      </c>
      <c r="M72" s="4">
        <v>1640</v>
      </c>
      <c r="N72" s="18">
        <f t="shared" si="7"/>
        <v>19565</v>
      </c>
    </row>
    <row r="73" spans="1:14" x14ac:dyDescent="0.35">
      <c r="A73" s="17" t="s">
        <v>13</v>
      </c>
      <c r="B73" s="54">
        <v>47</v>
      </c>
      <c r="C73" s="55">
        <v>66</v>
      </c>
      <c r="D73" s="55">
        <v>57</v>
      </c>
      <c r="E73" s="56">
        <v>110</v>
      </c>
      <c r="F73" s="55">
        <v>168</v>
      </c>
      <c r="G73" s="4">
        <v>580</v>
      </c>
      <c r="H73" s="4">
        <v>1435</v>
      </c>
      <c r="I73" s="4">
        <v>3074</v>
      </c>
      <c r="J73" s="55">
        <v>2212</v>
      </c>
      <c r="K73" s="4">
        <v>1343</v>
      </c>
      <c r="L73" s="4">
        <v>811</v>
      </c>
      <c r="M73" s="4">
        <v>526</v>
      </c>
      <c r="N73" s="18">
        <f t="shared" si="7"/>
        <v>10429</v>
      </c>
    </row>
    <row r="74" spans="1:14" x14ac:dyDescent="0.35">
      <c r="A74" s="17" t="s">
        <v>8</v>
      </c>
      <c r="B74" s="54">
        <v>150</v>
      </c>
      <c r="C74" s="55">
        <v>56</v>
      </c>
      <c r="D74" s="55">
        <v>101</v>
      </c>
      <c r="E74" s="56">
        <v>120</v>
      </c>
      <c r="F74" s="55">
        <v>116</v>
      </c>
      <c r="G74" s="4">
        <v>319</v>
      </c>
      <c r="H74" s="4">
        <v>803</v>
      </c>
      <c r="I74" s="4">
        <v>1577</v>
      </c>
      <c r="J74" s="55">
        <v>1116</v>
      </c>
      <c r="K74" s="4">
        <v>967</v>
      </c>
      <c r="L74" s="4">
        <v>1543</v>
      </c>
      <c r="M74" s="4">
        <v>851</v>
      </c>
      <c r="N74" s="18">
        <f t="shared" si="7"/>
        <v>7719</v>
      </c>
    </row>
    <row r="75" spans="1:14" x14ac:dyDescent="0.35">
      <c r="A75" s="17" t="s">
        <v>10</v>
      </c>
      <c r="B75" s="54">
        <v>407</v>
      </c>
      <c r="C75" s="55">
        <v>239</v>
      </c>
      <c r="D75" s="55">
        <v>598</v>
      </c>
      <c r="E75" s="55">
        <v>722</v>
      </c>
      <c r="F75" s="55">
        <v>934</v>
      </c>
      <c r="G75" s="4">
        <v>3201</v>
      </c>
      <c r="H75" s="4">
        <v>8630</v>
      </c>
      <c r="I75" s="4">
        <v>14716</v>
      </c>
      <c r="J75" s="55">
        <v>13921</v>
      </c>
      <c r="K75" s="4">
        <v>9956</v>
      </c>
      <c r="L75" s="4">
        <v>7865</v>
      </c>
      <c r="M75" s="4">
        <v>2586</v>
      </c>
      <c r="N75" s="18">
        <f t="shared" si="7"/>
        <v>63775</v>
      </c>
    </row>
    <row r="76" spans="1:14" x14ac:dyDescent="0.35">
      <c r="A76" s="4" t="s">
        <v>16</v>
      </c>
      <c r="B76" s="4">
        <v>953</v>
      </c>
      <c r="C76" s="4">
        <v>676</v>
      </c>
      <c r="D76" s="4">
        <v>1060</v>
      </c>
      <c r="E76" s="4">
        <v>1310</v>
      </c>
      <c r="F76" s="4">
        <v>1978</v>
      </c>
      <c r="G76" s="4">
        <v>5382</v>
      </c>
      <c r="H76" s="4">
        <v>14352</v>
      </c>
      <c r="I76" s="4">
        <v>25634</v>
      </c>
      <c r="J76" s="4">
        <v>18221</v>
      </c>
      <c r="K76" s="4">
        <v>15400</v>
      </c>
      <c r="L76" s="4">
        <v>14216</v>
      </c>
      <c r="M76" s="4">
        <v>11164</v>
      </c>
      <c r="N76" s="4">
        <f t="shared" si="7"/>
        <v>110346</v>
      </c>
    </row>
    <row r="77" spans="1:14" x14ac:dyDescent="0.35">
      <c r="A77" s="84" t="s">
        <v>25</v>
      </c>
      <c r="B77" s="90">
        <f t="shared" ref="B77:M77" si="8">SUM(B61:B76)</f>
        <v>4364</v>
      </c>
      <c r="C77" s="90">
        <f t="shared" si="8"/>
        <v>2997</v>
      </c>
      <c r="D77" s="90">
        <f t="shared" si="8"/>
        <v>4587</v>
      </c>
      <c r="E77" s="90">
        <f t="shared" si="8"/>
        <v>5788</v>
      </c>
      <c r="F77" s="90">
        <f t="shared" si="8"/>
        <v>14373</v>
      </c>
      <c r="G77" s="90">
        <f t="shared" si="8"/>
        <v>42567</v>
      </c>
      <c r="H77" s="90">
        <f t="shared" si="8"/>
        <v>109932</v>
      </c>
      <c r="I77" s="90">
        <f t="shared" si="8"/>
        <v>151849</v>
      </c>
      <c r="J77" s="90">
        <f t="shared" si="8"/>
        <v>108233</v>
      </c>
      <c r="K77" s="90">
        <f t="shared" si="8"/>
        <v>103227</v>
      </c>
      <c r="L77" s="90">
        <f t="shared" si="8"/>
        <v>75456</v>
      </c>
      <c r="M77" s="90">
        <f t="shared" si="8"/>
        <v>64318</v>
      </c>
      <c r="N77" s="85">
        <f t="shared" si="7"/>
        <v>687691</v>
      </c>
    </row>
    <row r="78" spans="1:14" x14ac:dyDescent="0.35">
      <c r="A78" s="110"/>
    </row>
    <row r="79" spans="1:14" x14ac:dyDescent="0.35">
      <c r="A79" s="82">
        <v>2020</v>
      </c>
      <c r="B79" s="88" t="s">
        <v>0</v>
      </c>
      <c r="C79" s="88" t="s">
        <v>2</v>
      </c>
      <c r="D79" s="88" t="s">
        <v>26</v>
      </c>
      <c r="E79" s="88" t="s">
        <v>27</v>
      </c>
      <c r="F79" s="88" t="s">
        <v>18</v>
      </c>
      <c r="G79" s="88" t="s">
        <v>28</v>
      </c>
      <c r="H79" s="88" t="s">
        <v>29</v>
      </c>
      <c r="I79" s="88" t="s">
        <v>30</v>
      </c>
      <c r="J79" s="88" t="s">
        <v>31</v>
      </c>
      <c r="K79" s="88" t="s">
        <v>19</v>
      </c>
      <c r="L79" s="88" t="s">
        <v>20</v>
      </c>
      <c r="M79" s="88" t="s">
        <v>21</v>
      </c>
      <c r="N79" s="89" t="s">
        <v>17</v>
      </c>
    </row>
    <row r="80" spans="1:14" x14ac:dyDescent="0.35">
      <c r="A80" s="17" t="s">
        <v>3</v>
      </c>
      <c r="B80" s="54">
        <v>17675</v>
      </c>
      <c r="C80" s="55">
        <v>17093</v>
      </c>
      <c r="D80" s="55">
        <v>13517</v>
      </c>
      <c r="E80" s="56"/>
      <c r="F80" s="55">
        <v>30</v>
      </c>
      <c r="G80" s="55">
        <v>128</v>
      </c>
      <c r="H80" s="55">
        <v>363</v>
      </c>
      <c r="I80" s="55">
        <v>943</v>
      </c>
      <c r="J80" s="55">
        <v>382</v>
      </c>
      <c r="K80" s="57">
        <v>304</v>
      </c>
      <c r="L80" s="55">
        <v>285</v>
      </c>
      <c r="M80" s="55">
        <v>238</v>
      </c>
      <c r="N80" s="18">
        <f t="shared" ref="N80:N96" si="9">SUM(B80:M80)</f>
        <v>50958</v>
      </c>
    </row>
    <row r="81" spans="1:14" x14ac:dyDescent="0.35">
      <c r="A81" s="17" t="s">
        <v>5</v>
      </c>
      <c r="B81" s="54">
        <v>30115</v>
      </c>
      <c r="C81" s="55">
        <v>39689</v>
      </c>
      <c r="D81" s="55">
        <v>22388</v>
      </c>
      <c r="E81" s="56"/>
      <c r="F81" s="55">
        <v>43</v>
      </c>
      <c r="G81" s="55">
        <v>140</v>
      </c>
      <c r="H81" s="55">
        <v>1425</v>
      </c>
      <c r="I81" s="55">
        <v>4722</v>
      </c>
      <c r="J81" s="55">
        <v>702</v>
      </c>
      <c r="K81" s="57">
        <v>392</v>
      </c>
      <c r="L81" s="55">
        <v>156</v>
      </c>
      <c r="M81" s="55">
        <v>375</v>
      </c>
      <c r="N81" s="18">
        <f t="shared" si="9"/>
        <v>100147</v>
      </c>
    </row>
    <row r="82" spans="1:14" x14ac:dyDescent="0.35">
      <c r="A82" s="17" t="s">
        <v>6</v>
      </c>
      <c r="B82" s="54">
        <v>1896</v>
      </c>
      <c r="C82" s="55">
        <v>2248</v>
      </c>
      <c r="D82" s="55">
        <v>1934</v>
      </c>
      <c r="E82" s="56"/>
      <c r="F82" s="55">
        <v>54</v>
      </c>
      <c r="G82" s="55">
        <v>882</v>
      </c>
      <c r="H82" s="55">
        <v>9971</v>
      </c>
      <c r="I82" s="55">
        <v>4920</v>
      </c>
      <c r="J82" s="55">
        <v>402</v>
      </c>
      <c r="K82" s="57">
        <v>417</v>
      </c>
      <c r="L82" s="55">
        <v>207</v>
      </c>
      <c r="M82" s="55">
        <v>287</v>
      </c>
      <c r="N82" s="18">
        <f t="shared" si="9"/>
        <v>23218</v>
      </c>
    </row>
    <row r="83" spans="1:14" x14ac:dyDescent="0.35">
      <c r="A83" s="17" t="s">
        <v>90</v>
      </c>
      <c r="B83" s="54">
        <v>1352</v>
      </c>
      <c r="C83" s="55">
        <v>4243</v>
      </c>
      <c r="D83" s="55">
        <v>5885</v>
      </c>
      <c r="E83" s="56"/>
      <c r="F83" s="58">
        <v>168</v>
      </c>
      <c r="G83" s="55">
        <v>703</v>
      </c>
      <c r="H83" s="55">
        <v>997</v>
      </c>
      <c r="I83" s="55">
        <v>571</v>
      </c>
      <c r="J83" s="55">
        <v>351</v>
      </c>
      <c r="K83" s="55">
        <v>208</v>
      </c>
      <c r="L83" s="57">
        <v>276</v>
      </c>
      <c r="M83" s="55">
        <v>1357</v>
      </c>
      <c r="N83" s="18">
        <f t="shared" si="9"/>
        <v>16111</v>
      </c>
    </row>
    <row r="84" spans="1:14" x14ac:dyDescent="0.35">
      <c r="A84" s="17" t="s">
        <v>12</v>
      </c>
      <c r="B84" s="54">
        <v>5492</v>
      </c>
      <c r="C84" s="55">
        <v>9242</v>
      </c>
      <c r="D84" s="55">
        <v>4756</v>
      </c>
      <c r="E84" s="56"/>
      <c r="F84" s="55">
        <v>32</v>
      </c>
      <c r="G84" s="55">
        <v>238</v>
      </c>
      <c r="H84" s="55">
        <v>2976</v>
      </c>
      <c r="I84" s="55">
        <v>4275</v>
      </c>
      <c r="J84" s="55">
        <v>505</v>
      </c>
      <c r="K84" s="57">
        <v>295</v>
      </c>
      <c r="L84" s="55">
        <v>132</v>
      </c>
      <c r="M84" s="55">
        <v>245</v>
      </c>
      <c r="N84" s="18">
        <f t="shared" si="9"/>
        <v>28188</v>
      </c>
    </row>
    <row r="85" spans="1:14" x14ac:dyDescent="0.35">
      <c r="A85" s="17" t="s">
        <v>11</v>
      </c>
      <c r="B85" s="54">
        <v>1805</v>
      </c>
      <c r="C85" s="55">
        <v>2562</v>
      </c>
      <c r="D85" s="55">
        <v>1388</v>
      </c>
      <c r="E85" s="56"/>
      <c r="F85" s="55"/>
      <c r="G85" s="55">
        <v>165</v>
      </c>
      <c r="H85" s="55">
        <v>2100</v>
      </c>
      <c r="I85" s="55">
        <v>3754</v>
      </c>
      <c r="J85" s="55">
        <v>378</v>
      </c>
      <c r="K85" s="57">
        <v>119</v>
      </c>
      <c r="L85" s="55">
        <v>89</v>
      </c>
      <c r="M85" s="55">
        <v>84</v>
      </c>
      <c r="N85" s="18">
        <f t="shared" si="9"/>
        <v>12444</v>
      </c>
    </row>
    <row r="86" spans="1:14" x14ac:dyDescent="0.35">
      <c r="A86" s="17" t="s">
        <v>15</v>
      </c>
      <c r="B86" s="54">
        <v>2593</v>
      </c>
      <c r="C86" s="55">
        <v>2355</v>
      </c>
      <c r="D86" s="55">
        <v>1293</v>
      </c>
      <c r="E86" s="56"/>
      <c r="F86" s="55">
        <v>15</v>
      </c>
      <c r="G86" s="55">
        <v>94</v>
      </c>
      <c r="H86" s="55">
        <v>927</v>
      </c>
      <c r="I86" s="55">
        <v>7682</v>
      </c>
      <c r="J86" s="55">
        <v>294</v>
      </c>
      <c r="K86" s="57">
        <v>157</v>
      </c>
      <c r="L86" s="55">
        <v>72</v>
      </c>
      <c r="M86" s="55">
        <v>103</v>
      </c>
      <c r="N86" s="18">
        <f t="shared" si="9"/>
        <v>15585</v>
      </c>
    </row>
    <row r="87" spans="1:14" x14ac:dyDescent="0.35">
      <c r="A87" s="17" t="s">
        <v>4</v>
      </c>
      <c r="B87" s="54">
        <v>2063</v>
      </c>
      <c r="C87" s="55">
        <v>2531</v>
      </c>
      <c r="D87" s="55">
        <v>1934</v>
      </c>
      <c r="E87" s="56"/>
      <c r="F87" s="55"/>
      <c r="G87" s="55">
        <v>10</v>
      </c>
      <c r="H87" s="55">
        <v>106</v>
      </c>
      <c r="I87" s="55">
        <v>182</v>
      </c>
      <c r="J87" s="55">
        <v>72</v>
      </c>
      <c r="K87" s="57">
        <v>20</v>
      </c>
      <c r="L87" s="55">
        <v>25</v>
      </c>
      <c r="M87" s="55">
        <v>11</v>
      </c>
      <c r="N87" s="18">
        <f t="shared" si="9"/>
        <v>6954</v>
      </c>
    </row>
    <row r="88" spans="1:14" x14ac:dyDescent="0.35">
      <c r="A88" s="4" t="s">
        <v>88</v>
      </c>
      <c r="B88" s="4">
        <v>11179</v>
      </c>
      <c r="C88" s="4">
        <v>6075</v>
      </c>
      <c r="D88" s="4">
        <v>1999</v>
      </c>
      <c r="E88" s="4"/>
      <c r="F88" s="4"/>
      <c r="G88" s="4">
        <v>26</v>
      </c>
      <c r="H88" s="4">
        <v>126</v>
      </c>
      <c r="I88" s="4">
        <v>199</v>
      </c>
      <c r="J88" s="4">
        <v>63</v>
      </c>
      <c r="K88" s="4">
        <v>14</v>
      </c>
      <c r="L88" s="4">
        <v>14</v>
      </c>
      <c r="M88" s="4">
        <v>47</v>
      </c>
      <c r="N88" s="4">
        <f t="shared" si="9"/>
        <v>19742</v>
      </c>
    </row>
    <row r="89" spans="1:14" x14ac:dyDescent="0.35">
      <c r="A89" s="17" t="s">
        <v>7</v>
      </c>
      <c r="B89" s="54">
        <v>1617</v>
      </c>
      <c r="C89" s="55">
        <v>2084</v>
      </c>
      <c r="D89" s="55">
        <v>788</v>
      </c>
      <c r="E89" s="56"/>
      <c r="F89" s="55"/>
      <c r="G89" s="55">
        <v>218</v>
      </c>
      <c r="H89" s="55">
        <v>2311</v>
      </c>
      <c r="I89" s="55">
        <v>463</v>
      </c>
      <c r="J89" s="55">
        <v>68</v>
      </c>
      <c r="K89" s="57">
        <v>92</v>
      </c>
      <c r="L89" s="55">
        <v>33</v>
      </c>
      <c r="M89" s="55">
        <v>57</v>
      </c>
      <c r="N89" s="18">
        <f t="shared" si="9"/>
        <v>7731</v>
      </c>
    </row>
    <row r="90" spans="1:14" x14ac:dyDescent="0.35">
      <c r="A90" s="17" t="s">
        <v>22</v>
      </c>
      <c r="B90" s="54">
        <v>8308</v>
      </c>
      <c r="C90" s="55">
        <v>6919</v>
      </c>
      <c r="D90" s="55">
        <v>4856</v>
      </c>
      <c r="E90" s="56">
        <v>393</v>
      </c>
      <c r="F90" s="55">
        <v>320</v>
      </c>
      <c r="G90" s="55">
        <v>470</v>
      </c>
      <c r="H90" s="55">
        <v>3188</v>
      </c>
      <c r="I90" s="55">
        <v>8832</v>
      </c>
      <c r="J90" s="55">
        <v>1893</v>
      </c>
      <c r="K90" s="57">
        <v>1608</v>
      </c>
      <c r="L90" s="55">
        <v>821</v>
      </c>
      <c r="M90" s="55">
        <v>2871</v>
      </c>
      <c r="N90" s="18">
        <f t="shared" si="9"/>
        <v>40479</v>
      </c>
    </row>
    <row r="91" spans="1:14" x14ac:dyDescent="0.35">
      <c r="A91" s="17" t="s">
        <v>14</v>
      </c>
      <c r="B91" s="54">
        <v>1861</v>
      </c>
      <c r="C91" s="55">
        <v>2575</v>
      </c>
      <c r="D91" s="55">
        <v>1875</v>
      </c>
      <c r="E91" s="56"/>
      <c r="F91" s="55">
        <v>15</v>
      </c>
      <c r="G91" s="55">
        <v>55</v>
      </c>
      <c r="H91" s="55">
        <v>499</v>
      </c>
      <c r="I91" s="55">
        <v>3357</v>
      </c>
      <c r="J91" s="55">
        <v>341</v>
      </c>
      <c r="K91" s="57">
        <v>260</v>
      </c>
      <c r="L91" s="55">
        <v>81</v>
      </c>
      <c r="M91" s="55">
        <v>148</v>
      </c>
      <c r="N91" s="18">
        <f t="shared" si="9"/>
        <v>11067</v>
      </c>
    </row>
    <row r="92" spans="1:14" x14ac:dyDescent="0.35">
      <c r="A92" s="17" t="s">
        <v>13</v>
      </c>
      <c r="B92" s="54">
        <v>1519</v>
      </c>
      <c r="C92" s="55">
        <v>1580</v>
      </c>
      <c r="D92" s="55">
        <v>694</v>
      </c>
      <c r="E92" s="56"/>
      <c r="F92" s="55"/>
      <c r="G92" s="55">
        <v>291</v>
      </c>
      <c r="H92" s="55">
        <v>3168</v>
      </c>
      <c r="I92" s="55">
        <v>2258</v>
      </c>
      <c r="J92" s="55">
        <v>328</v>
      </c>
      <c r="K92" s="57">
        <v>71</v>
      </c>
      <c r="L92" s="55">
        <v>39</v>
      </c>
      <c r="M92" s="55">
        <v>46</v>
      </c>
      <c r="N92" s="18">
        <f t="shared" si="9"/>
        <v>9994</v>
      </c>
    </row>
    <row r="93" spans="1:14" x14ac:dyDescent="0.35">
      <c r="A93" s="17" t="s">
        <v>8</v>
      </c>
      <c r="B93" s="54">
        <v>1443</v>
      </c>
      <c r="C93" s="55">
        <v>1530</v>
      </c>
      <c r="D93" s="55">
        <v>623</v>
      </c>
      <c r="E93" s="56"/>
      <c r="F93" s="55">
        <v>42</v>
      </c>
      <c r="G93" s="55">
        <v>130</v>
      </c>
      <c r="H93" s="55">
        <v>554</v>
      </c>
      <c r="I93" s="55">
        <v>496</v>
      </c>
      <c r="J93" s="55">
        <v>238</v>
      </c>
      <c r="K93" s="57">
        <v>105</v>
      </c>
      <c r="L93" s="55">
        <v>58</v>
      </c>
      <c r="M93" s="55">
        <v>110</v>
      </c>
      <c r="N93" s="18">
        <f t="shared" si="9"/>
        <v>5329</v>
      </c>
    </row>
    <row r="94" spans="1:14" x14ac:dyDescent="0.35">
      <c r="A94" s="17" t="s">
        <v>10</v>
      </c>
      <c r="B94" s="54">
        <v>6510</v>
      </c>
      <c r="C94" s="55">
        <v>8134</v>
      </c>
      <c r="D94" s="55">
        <v>5903</v>
      </c>
      <c r="E94" s="55"/>
      <c r="F94" s="55">
        <v>41</v>
      </c>
      <c r="G94" s="55">
        <v>1019</v>
      </c>
      <c r="H94" s="55">
        <v>9241</v>
      </c>
      <c r="I94" s="55">
        <v>10701</v>
      </c>
      <c r="J94" s="55">
        <v>2024</v>
      </c>
      <c r="K94" s="57">
        <v>486</v>
      </c>
      <c r="L94" s="55">
        <v>121</v>
      </c>
      <c r="M94" s="55">
        <v>267</v>
      </c>
      <c r="N94" s="18">
        <f t="shared" si="9"/>
        <v>44447</v>
      </c>
    </row>
    <row r="95" spans="1:14" x14ac:dyDescent="0.35">
      <c r="A95" s="4" t="s">
        <v>16</v>
      </c>
      <c r="B95" s="4">
        <v>26177</v>
      </c>
      <c r="C95" s="4">
        <v>25047</v>
      </c>
      <c r="D95" s="4">
        <v>11513</v>
      </c>
      <c r="E95" s="4">
        <v>531</v>
      </c>
      <c r="F95" s="4">
        <v>236</v>
      </c>
      <c r="G95" s="4">
        <v>1549</v>
      </c>
      <c r="H95" s="4">
        <v>7764</v>
      </c>
      <c r="I95" s="4">
        <v>10452</v>
      </c>
      <c r="J95" s="4">
        <v>2134</v>
      </c>
      <c r="K95" s="4">
        <v>1444</v>
      </c>
      <c r="L95" s="4">
        <v>964</v>
      </c>
      <c r="M95" s="4">
        <v>1903</v>
      </c>
      <c r="N95" s="4">
        <f t="shared" si="9"/>
        <v>89714</v>
      </c>
    </row>
    <row r="96" spans="1:14" x14ac:dyDescent="0.35">
      <c r="A96" s="84" t="s">
        <v>25</v>
      </c>
      <c r="B96" s="90">
        <f t="shared" ref="B96:M96" si="10">SUM(B80:B95)</f>
        <v>121605</v>
      </c>
      <c r="C96" s="90">
        <f t="shared" si="10"/>
        <v>133907</v>
      </c>
      <c r="D96" s="90">
        <f t="shared" si="10"/>
        <v>81346</v>
      </c>
      <c r="E96" s="90">
        <f t="shared" si="10"/>
        <v>924</v>
      </c>
      <c r="F96" s="90">
        <f t="shared" si="10"/>
        <v>996</v>
      </c>
      <c r="G96" s="90">
        <f t="shared" si="10"/>
        <v>6118</v>
      </c>
      <c r="H96" s="90">
        <f t="shared" si="10"/>
        <v>45716</v>
      </c>
      <c r="I96" s="90">
        <f t="shared" si="10"/>
        <v>63807</v>
      </c>
      <c r="J96" s="90">
        <f t="shared" si="10"/>
        <v>10175</v>
      </c>
      <c r="K96" s="90">
        <f t="shared" si="10"/>
        <v>5992</v>
      </c>
      <c r="L96" s="90">
        <f t="shared" si="10"/>
        <v>3373</v>
      </c>
      <c r="M96" s="90">
        <f t="shared" si="10"/>
        <v>8149</v>
      </c>
      <c r="N96" s="85">
        <f t="shared" si="9"/>
        <v>482108</v>
      </c>
    </row>
    <row r="97" spans="1:14" x14ac:dyDescent="0.35">
      <c r="A97" s="110"/>
    </row>
    <row r="98" spans="1:14" x14ac:dyDescent="0.35">
      <c r="A98" s="82">
        <v>2019</v>
      </c>
      <c r="B98" s="88" t="s">
        <v>0</v>
      </c>
      <c r="C98" s="88" t="s">
        <v>2</v>
      </c>
      <c r="D98" s="88" t="s">
        <v>26</v>
      </c>
      <c r="E98" s="88" t="s">
        <v>27</v>
      </c>
      <c r="F98" s="88" t="s">
        <v>18</v>
      </c>
      <c r="G98" s="88" t="s">
        <v>28</v>
      </c>
      <c r="H98" s="88" t="s">
        <v>29</v>
      </c>
      <c r="I98" s="88" t="s">
        <v>30</v>
      </c>
      <c r="J98" s="88" t="s">
        <v>31</v>
      </c>
      <c r="K98" s="88" t="s">
        <v>127</v>
      </c>
      <c r="L98" s="88" t="s">
        <v>20</v>
      </c>
      <c r="M98" s="88" t="s">
        <v>21</v>
      </c>
      <c r="N98" s="89" t="s">
        <v>17</v>
      </c>
    </row>
    <row r="99" spans="1:14" x14ac:dyDescent="0.35">
      <c r="A99" s="17" t="s">
        <v>3</v>
      </c>
      <c r="B99" s="55">
        <v>29524</v>
      </c>
      <c r="C99" s="55">
        <v>24727</v>
      </c>
      <c r="D99" s="55">
        <v>38088</v>
      </c>
      <c r="E99" s="55">
        <v>26477</v>
      </c>
      <c r="F99" s="55">
        <v>31640</v>
      </c>
      <c r="G99" s="55">
        <v>60248</v>
      </c>
      <c r="H99" s="55">
        <v>65552</v>
      </c>
      <c r="I99" s="55">
        <v>62752</v>
      </c>
      <c r="J99" s="55">
        <v>47108</v>
      </c>
      <c r="K99" s="4">
        <v>36023</v>
      </c>
      <c r="L99" s="4">
        <v>22871</v>
      </c>
      <c r="M99" s="4">
        <v>19049</v>
      </c>
      <c r="N99" s="18">
        <f t="shared" ref="N99:N115" si="11">SUM(B99:M99)</f>
        <v>464059</v>
      </c>
    </row>
    <row r="100" spans="1:14" x14ac:dyDescent="0.35">
      <c r="A100" s="17" t="s">
        <v>5</v>
      </c>
      <c r="B100" s="55">
        <v>34719</v>
      </c>
      <c r="C100" s="55">
        <v>42715</v>
      </c>
      <c r="D100" s="55">
        <v>34458</v>
      </c>
      <c r="E100" s="55">
        <v>15644</v>
      </c>
      <c r="F100" s="55">
        <v>8949</v>
      </c>
      <c r="G100" s="55">
        <v>10134</v>
      </c>
      <c r="H100" s="55">
        <v>11230</v>
      </c>
      <c r="I100" s="55">
        <v>12128</v>
      </c>
      <c r="J100" s="55">
        <v>11770</v>
      </c>
      <c r="K100" s="4">
        <v>20882</v>
      </c>
      <c r="L100" s="4">
        <v>32040</v>
      </c>
      <c r="M100" s="4">
        <v>27136</v>
      </c>
      <c r="N100" s="18">
        <f t="shared" si="11"/>
        <v>261805</v>
      </c>
    </row>
    <row r="101" spans="1:14" x14ac:dyDescent="0.35">
      <c r="A101" s="17" t="s">
        <v>6</v>
      </c>
      <c r="B101" s="54">
        <v>2758</v>
      </c>
      <c r="C101" s="55">
        <v>2929</v>
      </c>
      <c r="D101" s="55">
        <v>3551</v>
      </c>
      <c r="E101" s="55">
        <v>4363</v>
      </c>
      <c r="F101" s="55">
        <v>4033</v>
      </c>
      <c r="G101" s="55">
        <v>4366</v>
      </c>
      <c r="H101" s="55">
        <v>7497</v>
      </c>
      <c r="I101" s="55">
        <v>5745</v>
      </c>
      <c r="J101" s="55">
        <v>4619</v>
      </c>
      <c r="K101" s="4">
        <v>5513</v>
      </c>
      <c r="L101" s="4">
        <v>2116</v>
      </c>
      <c r="M101" s="4">
        <v>1790</v>
      </c>
      <c r="N101" s="18">
        <f t="shared" si="11"/>
        <v>49280</v>
      </c>
    </row>
    <row r="102" spans="1:14" x14ac:dyDescent="0.35">
      <c r="A102" s="17" t="s">
        <v>90</v>
      </c>
      <c r="B102" s="55">
        <v>1620</v>
      </c>
      <c r="C102" s="55">
        <v>1451</v>
      </c>
      <c r="D102" s="55">
        <v>1990</v>
      </c>
      <c r="E102" s="55">
        <v>2411</v>
      </c>
      <c r="F102" s="55">
        <v>2443</v>
      </c>
      <c r="G102" s="55">
        <v>3310</v>
      </c>
      <c r="H102" s="55">
        <v>3656</v>
      </c>
      <c r="I102" s="55">
        <v>3209</v>
      </c>
      <c r="J102" s="55">
        <v>2667</v>
      </c>
      <c r="K102" s="4">
        <v>3519</v>
      </c>
      <c r="L102" s="4">
        <v>2885</v>
      </c>
      <c r="M102" s="4">
        <v>3420</v>
      </c>
      <c r="N102" s="18">
        <f t="shared" si="11"/>
        <v>32581</v>
      </c>
    </row>
    <row r="103" spans="1:14" x14ac:dyDescent="0.35">
      <c r="A103" s="17" t="s">
        <v>12</v>
      </c>
      <c r="B103" s="55">
        <v>5414</v>
      </c>
      <c r="C103" s="55">
        <v>6787</v>
      </c>
      <c r="D103" s="55">
        <v>7604</v>
      </c>
      <c r="E103" s="55">
        <v>4919</v>
      </c>
      <c r="F103" s="55">
        <v>5814</v>
      </c>
      <c r="G103" s="55">
        <v>8546</v>
      </c>
      <c r="H103" s="55">
        <v>12117</v>
      </c>
      <c r="I103" s="55">
        <v>18831</v>
      </c>
      <c r="J103" s="55">
        <v>6612</v>
      </c>
      <c r="K103" s="4">
        <v>9047</v>
      </c>
      <c r="L103" s="4">
        <v>6485</v>
      </c>
      <c r="M103" s="4">
        <v>5331</v>
      </c>
      <c r="N103" s="18">
        <f t="shared" si="11"/>
        <v>97507</v>
      </c>
    </row>
    <row r="104" spans="1:14" x14ac:dyDescent="0.35">
      <c r="A104" s="17" t="s">
        <v>11</v>
      </c>
      <c r="B104" s="54">
        <v>2413</v>
      </c>
      <c r="C104" s="55">
        <v>2529</v>
      </c>
      <c r="D104" s="55">
        <v>3429</v>
      </c>
      <c r="E104" s="55">
        <v>2324</v>
      </c>
      <c r="F104" s="55">
        <v>3958</v>
      </c>
      <c r="G104" s="55">
        <v>4048</v>
      </c>
      <c r="H104" s="55">
        <v>4911</v>
      </c>
      <c r="I104" s="55">
        <v>6566</v>
      </c>
      <c r="J104" s="55">
        <v>3758</v>
      </c>
      <c r="K104" s="4">
        <v>3824</v>
      </c>
      <c r="L104" s="4">
        <v>3013</v>
      </c>
      <c r="M104" s="4">
        <v>2555</v>
      </c>
      <c r="N104" s="18">
        <f t="shared" si="11"/>
        <v>43328</v>
      </c>
    </row>
    <row r="105" spans="1:14" x14ac:dyDescent="0.35">
      <c r="A105" s="17" t="s">
        <v>15</v>
      </c>
      <c r="B105" s="54">
        <v>2651</v>
      </c>
      <c r="C105" s="55">
        <v>3272</v>
      </c>
      <c r="D105" s="55">
        <v>5226</v>
      </c>
      <c r="E105" s="56">
        <v>2596</v>
      </c>
      <c r="F105" s="55">
        <v>2264</v>
      </c>
      <c r="G105" s="55">
        <v>3111</v>
      </c>
      <c r="H105" s="55">
        <v>5289</v>
      </c>
      <c r="I105" s="55">
        <v>13287</v>
      </c>
      <c r="J105" s="55">
        <v>3510</v>
      </c>
      <c r="K105" s="4">
        <v>2207</v>
      </c>
      <c r="L105" s="4">
        <v>2363</v>
      </c>
      <c r="M105" s="4">
        <v>1341</v>
      </c>
      <c r="N105" s="18">
        <f t="shared" si="11"/>
        <v>47117</v>
      </c>
    </row>
    <row r="106" spans="1:14" x14ac:dyDescent="0.35">
      <c r="A106" s="17" t="s">
        <v>4</v>
      </c>
      <c r="B106" s="55">
        <v>3506</v>
      </c>
      <c r="C106" s="55">
        <v>4181</v>
      </c>
      <c r="D106" s="55">
        <v>5971</v>
      </c>
      <c r="E106" s="55">
        <v>4083</v>
      </c>
      <c r="F106" s="55">
        <v>5845</v>
      </c>
      <c r="G106" s="55">
        <v>8337</v>
      </c>
      <c r="H106" s="55">
        <v>9508</v>
      </c>
      <c r="I106" s="55">
        <v>10832</v>
      </c>
      <c r="J106" s="55">
        <v>8083</v>
      </c>
      <c r="K106" s="4">
        <v>4676</v>
      </c>
      <c r="L106" s="4">
        <v>2913</v>
      </c>
      <c r="M106" s="4">
        <v>2012</v>
      </c>
      <c r="N106" s="18">
        <f t="shared" si="11"/>
        <v>69947</v>
      </c>
    </row>
    <row r="107" spans="1:14" x14ac:dyDescent="0.35">
      <c r="A107" s="4" t="s">
        <v>88</v>
      </c>
      <c r="B107" s="4">
        <v>8685</v>
      </c>
      <c r="C107" s="4">
        <v>11407</v>
      </c>
      <c r="D107" s="4">
        <v>5896</v>
      </c>
      <c r="E107" s="4">
        <v>3451</v>
      </c>
      <c r="F107" s="4">
        <v>4919</v>
      </c>
      <c r="G107" s="4">
        <v>10784</v>
      </c>
      <c r="H107" s="4">
        <v>12655</v>
      </c>
      <c r="I107" s="4">
        <v>14035</v>
      </c>
      <c r="J107" s="4">
        <v>9367</v>
      </c>
      <c r="K107" s="4">
        <v>12431</v>
      </c>
      <c r="L107" s="4">
        <v>5789</v>
      </c>
      <c r="M107" s="4">
        <v>14664</v>
      </c>
      <c r="N107" s="4">
        <f>SUM(B107:M107)</f>
        <v>114083</v>
      </c>
    </row>
    <row r="108" spans="1:14" x14ac:dyDescent="0.35">
      <c r="A108" s="17" t="s">
        <v>7</v>
      </c>
      <c r="B108" s="55">
        <v>2095</v>
      </c>
      <c r="C108" s="55">
        <v>1968</v>
      </c>
      <c r="D108" s="55">
        <v>2965</v>
      </c>
      <c r="E108" s="55">
        <v>3794</v>
      </c>
      <c r="F108" s="55">
        <v>4194</v>
      </c>
      <c r="G108" s="55">
        <v>4799</v>
      </c>
      <c r="H108" s="55">
        <v>5223</v>
      </c>
      <c r="I108" s="55">
        <v>4143</v>
      </c>
      <c r="J108" s="55">
        <v>4379</v>
      </c>
      <c r="K108" s="4">
        <v>2710</v>
      </c>
      <c r="L108" s="4">
        <v>1502</v>
      </c>
      <c r="M108" s="4">
        <v>1361</v>
      </c>
      <c r="N108" s="18">
        <f t="shared" si="11"/>
        <v>39133</v>
      </c>
    </row>
    <row r="109" spans="1:14" x14ac:dyDescent="0.35">
      <c r="A109" s="17" t="s">
        <v>22</v>
      </c>
      <c r="B109" s="54">
        <v>5250</v>
      </c>
      <c r="C109" s="55">
        <v>5758</v>
      </c>
      <c r="D109" s="55">
        <v>6126</v>
      </c>
      <c r="E109" s="55">
        <v>7320</v>
      </c>
      <c r="F109" s="55">
        <v>8236</v>
      </c>
      <c r="G109" s="55">
        <v>9432</v>
      </c>
      <c r="H109" s="55">
        <v>10249</v>
      </c>
      <c r="I109" s="55">
        <v>8758</v>
      </c>
      <c r="J109" s="55">
        <v>8445</v>
      </c>
      <c r="K109" s="4">
        <v>9018</v>
      </c>
      <c r="L109" s="4">
        <v>6357</v>
      </c>
      <c r="M109" s="4">
        <v>8777</v>
      </c>
      <c r="N109" s="18">
        <f t="shared" si="11"/>
        <v>93726</v>
      </c>
    </row>
    <row r="110" spans="1:14" x14ac:dyDescent="0.35">
      <c r="A110" s="17" t="s">
        <v>14</v>
      </c>
      <c r="B110" s="55">
        <v>2879</v>
      </c>
      <c r="C110" s="55">
        <v>3150</v>
      </c>
      <c r="D110" s="55">
        <v>4432</v>
      </c>
      <c r="E110" s="55">
        <v>3775</v>
      </c>
      <c r="F110" s="55">
        <v>2864</v>
      </c>
      <c r="G110" s="55">
        <v>4239</v>
      </c>
      <c r="H110" s="55">
        <v>7050</v>
      </c>
      <c r="I110" s="55">
        <v>12969</v>
      </c>
      <c r="J110" s="55">
        <v>7321</v>
      </c>
      <c r="K110" s="4">
        <v>6045</v>
      </c>
      <c r="L110" s="4">
        <v>2446</v>
      </c>
      <c r="M110" s="4">
        <v>1971</v>
      </c>
      <c r="N110" s="5">
        <f t="shared" si="11"/>
        <v>59141</v>
      </c>
    </row>
    <row r="111" spans="1:14" x14ac:dyDescent="0.35">
      <c r="A111" s="17" t="s">
        <v>13</v>
      </c>
      <c r="B111" s="55">
        <v>1314</v>
      </c>
      <c r="C111" s="55">
        <v>1268</v>
      </c>
      <c r="D111" s="55">
        <v>1306</v>
      </c>
      <c r="E111" s="55">
        <v>1712</v>
      </c>
      <c r="F111" s="55">
        <v>1631</v>
      </c>
      <c r="G111" s="55">
        <v>2842</v>
      </c>
      <c r="H111" s="55">
        <v>5052</v>
      </c>
      <c r="I111" s="55">
        <v>4620</v>
      </c>
      <c r="J111" s="55">
        <v>2624</v>
      </c>
      <c r="K111" s="4">
        <v>1362</v>
      </c>
      <c r="L111" s="4">
        <v>1145</v>
      </c>
      <c r="M111" s="4">
        <v>825</v>
      </c>
      <c r="N111" s="5">
        <f t="shared" si="11"/>
        <v>25701</v>
      </c>
    </row>
    <row r="112" spans="1:14" x14ac:dyDescent="0.35">
      <c r="A112" s="17" t="s">
        <v>8</v>
      </c>
      <c r="B112" s="54">
        <v>2030</v>
      </c>
      <c r="C112" s="55">
        <v>1727</v>
      </c>
      <c r="D112" s="55">
        <v>2203</v>
      </c>
      <c r="E112" s="55">
        <v>3436</v>
      </c>
      <c r="F112" s="55">
        <v>4136</v>
      </c>
      <c r="G112" s="55">
        <v>5623</v>
      </c>
      <c r="H112" s="55">
        <v>5895</v>
      </c>
      <c r="I112" s="55">
        <v>5012</v>
      </c>
      <c r="J112" s="55">
        <v>3755</v>
      </c>
      <c r="K112" s="4">
        <v>2632</v>
      </c>
      <c r="L112" s="4">
        <v>2244</v>
      </c>
      <c r="M112" s="4">
        <v>1160</v>
      </c>
      <c r="N112" s="18">
        <f t="shared" si="11"/>
        <v>39853</v>
      </c>
    </row>
    <row r="113" spans="1:14" x14ac:dyDescent="0.35">
      <c r="A113" s="17" t="s">
        <v>10</v>
      </c>
      <c r="B113" s="54">
        <v>6641</v>
      </c>
      <c r="C113" s="55">
        <v>6893</v>
      </c>
      <c r="D113" s="55">
        <v>10702</v>
      </c>
      <c r="E113" s="55">
        <v>7625</v>
      </c>
      <c r="F113" s="55">
        <v>9087</v>
      </c>
      <c r="G113" s="55">
        <v>16918</v>
      </c>
      <c r="H113" s="55">
        <v>18968</v>
      </c>
      <c r="I113" s="55">
        <v>21262</v>
      </c>
      <c r="J113" s="55">
        <v>14317</v>
      </c>
      <c r="K113" s="4">
        <v>8216</v>
      </c>
      <c r="L113" s="4">
        <v>7154</v>
      </c>
      <c r="M113" s="4">
        <v>4372</v>
      </c>
      <c r="N113" s="18">
        <f t="shared" si="11"/>
        <v>132155</v>
      </c>
    </row>
    <row r="114" spans="1:14" x14ac:dyDescent="0.35">
      <c r="A114" s="4" t="s">
        <v>16</v>
      </c>
      <c r="B114" s="4">
        <v>27556</v>
      </c>
      <c r="C114" s="4">
        <v>28242</v>
      </c>
      <c r="D114" s="4">
        <v>36230</v>
      </c>
      <c r="E114" s="4">
        <v>26376</v>
      </c>
      <c r="F114" s="4">
        <v>26296</v>
      </c>
      <c r="G114" s="4">
        <v>38175</v>
      </c>
      <c r="H114" s="4">
        <v>46429</v>
      </c>
      <c r="I114" s="4">
        <v>47738</v>
      </c>
      <c r="J114" s="4">
        <v>45319</v>
      </c>
      <c r="K114" s="4">
        <v>34989</v>
      </c>
      <c r="L114" s="4">
        <v>29731</v>
      </c>
      <c r="M114" s="4">
        <v>29656</v>
      </c>
      <c r="N114" s="4">
        <f t="shared" si="11"/>
        <v>416737</v>
      </c>
    </row>
    <row r="115" spans="1:14" x14ac:dyDescent="0.35">
      <c r="A115" s="84" t="s">
        <v>25</v>
      </c>
      <c r="B115" s="90">
        <f t="shared" ref="B115:M115" si="12">SUM(B99:B114)</f>
        <v>139055</v>
      </c>
      <c r="C115" s="90">
        <f t="shared" si="12"/>
        <v>149004</v>
      </c>
      <c r="D115" s="90">
        <f t="shared" si="12"/>
        <v>170177</v>
      </c>
      <c r="E115" s="90">
        <f t="shared" si="12"/>
        <v>120306</v>
      </c>
      <c r="F115" s="90">
        <f t="shared" si="12"/>
        <v>126309</v>
      </c>
      <c r="G115" s="90">
        <f t="shared" si="12"/>
        <v>194912</v>
      </c>
      <c r="H115" s="90">
        <f t="shared" si="12"/>
        <v>231281</v>
      </c>
      <c r="I115" s="90">
        <f t="shared" si="12"/>
        <v>251887</v>
      </c>
      <c r="J115" s="90">
        <f t="shared" si="12"/>
        <v>183654</v>
      </c>
      <c r="K115" s="90">
        <f t="shared" si="12"/>
        <v>163094</v>
      </c>
      <c r="L115" s="90">
        <f t="shared" si="12"/>
        <v>131054</v>
      </c>
      <c r="M115" s="90">
        <f t="shared" si="12"/>
        <v>125420</v>
      </c>
      <c r="N115" s="85">
        <f t="shared" si="11"/>
        <v>1986153</v>
      </c>
    </row>
    <row r="116" spans="1:14" x14ac:dyDescent="0.35">
      <c r="A116" s="111" t="s">
        <v>126</v>
      </c>
    </row>
    <row r="117" spans="1:14" x14ac:dyDescent="0.35">
      <c r="A117" s="82">
        <v>2018</v>
      </c>
      <c r="B117" s="88" t="s">
        <v>0</v>
      </c>
      <c r="C117" s="88" t="s">
        <v>2</v>
      </c>
      <c r="D117" s="88" t="s">
        <v>26</v>
      </c>
      <c r="E117" s="88" t="s">
        <v>27</v>
      </c>
      <c r="F117" s="88" t="s">
        <v>18</v>
      </c>
      <c r="G117" s="88" t="s">
        <v>28</v>
      </c>
      <c r="H117" s="88" t="s">
        <v>29</v>
      </c>
      <c r="I117" s="88" t="s">
        <v>30</v>
      </c>
      <c r="J117" s="88" t="s">
        <v>31</v>
      </c>
      <c r="K117" s="88" t="s">
        <v>19</v>
      </c>
      <c r="L117" s="88" t="s">
        <v>20</v>
      </c>
      <c r="M117" s="88" t="s">
        <v>21</v>
      </c>
      <c r="N117" s="89" t="s">
        <v>17</v>
      </c>
    </row>
    <row r="118" spans="1:14" x14ac:dyDescent="0.35">
      <c r="A118" s="17" t="s">
        <v>3</v>
      </c>
      <c r="B118" s="55">
        <v>33501</v>
      </c>
      <c r="C118" s="55">
        <v>30526</v>
      </c>
      <c r="D118" s="55">
        <v>41904</v>
      </c>
      <c r="E118" s="55">
        <v>36274</v>
      </c>
      <c r="F118" s="55">
        <v>51608</v>
      </c>
      <c r="G118" s="55">
        <v>92879</v>
      </c>
      <c r="H118" s="55">
        <v>102709</v>
      </c>
      <c r="I118" s="55">
        <v>97434</v>
      </c>
      <c r="J118" s="55">
        <v>82346</v>
      </c>
      <c r="K118" s="55">
        <v>60976</v>
      </c>
      <c r="L118" s="55">
        <v>36530</v>
      </c>
      <c r="M118" s="55">
        <v>28127</v>
      </c>
      <c r="N118" s="18">
        <f t="shared" ref="N118:N137" si="13">SUM(B118:M118)</f>
        <v>694814</v>
      </c>
    </row>
    <row r="119" spans="1:14" x14ac:dyDescent="0.35">
      <c r="A119" s="17" t="s">
        <v>5</v>
      </c>
      <c r="B119" s="55">
        <v>37999</v>
      </c>
      <c r="C119" s="55">
        <v>46931</v>
      </c>
      <c r="D119" s="55">
        <v>35044</v>
      </c>
      <c r="E119" s="55">
        <v>22841</v>
      </c>
      <c r="F119" s="55">
        <v>10651</v>
      </c>
      <c r="G119" s="55">
        <v>12846</v>
      </c>
      <c r="H119" s="55">
        <v>14353</v>
      </c>
      <c r="I119" s="55">
        <v>14533</v>
      </c>
      <c r="J119" s="55">
        <v>13530</v>
      </c>
      <c r="K119" s="55">
        <v>24657</v>
      </c>
      <c r="L119" s="55">
        <v>34291</v>
      </c>
      <c r="M119" s="55">
        <v>30287</v>
      </c>
      <c r="N119" s="18">
        <f t="shared" si="13"/>
        <v>297963</v>
      </c>
    </row>
    <row r="120" spans="1:14" x14ac:dyDescent="0.35">
      <c r="A120" s="17" t="s">
        <v>6</v>
      </c>
      <c r="B120" s="54">
        <v>2671</v>
      </c>
      <c r="C120" s="55">
        <v>2886</v>
      </c>
      <c r="D120" s="55">
        <v>4401</v>
      </c>
      <c r="E120" s="55">
        <v>4847</v>
      </c>
      <c r="F120" s="55">
        <v>4125</v>
      </c>
      <c r="G120" s="55">
        <v>4134</v>
      </c>
      <c r="H120" s="55">
        <v>7639</v>
      </c>
      <c r="I120" s="55">
        <v>5741</v>
      </c>
      <c r="J120" s="55">
        <v>4714</v>
      </c>
      <c r="K120" s="55">
        <v>4884</v>
      </c>
      <c r="L120" s="55">
        <v>2868</v>
      </c>
      <c r="M120" s="55">
        <v>2109</v>
      </c>
      <c r="N120" s="18">
        <f t="shared" si="13"/>
        <v>51019</v>
      </c>
    </row>
    <row r="121" spans="1:14" x14ac:dyDescent="0.35">
      <c r="A121" s="17" t="s">
        <v>90</v>
      </c>
      <c r="B121" s="55">
        <v>1713</v>
      </c>
      <c r="C121" s="55">
        <v>1968</v>
      </c>
      <c r="D121" s="55">
        <v>2644</v>
      </c>
      <c r="E121" s="55">
        <v>2350</v>
      </c>
      <c r="F121" s="55">
        <v>2430</v>
      </c>
      <c r="G121" s="55">
        <v>3140</v>
      </c>
      <c r="H121" s="55">
        <v>3561</v>
      </c>
      <c r="I121" s="55">
        <v>3026</v>
      </c>
      <c r="J121" s="55">
        <v>2738</v>
      </c>
      <c r="K121" s="55">
        <v>2609</v>
      </c>
      <c r="L121" s="55">
        <v>1719</v>
      </c>
      <c r="M121" s="55">
        <v>2772</v>
      </c>
      <c r="N121" s="18">
        <f t="shared" si="13"/>
        <v>30670</v>
      </c>
    </row>
    <row r="122" spans="1:14" x14ac:dyDescent="0.35">
      <c r="A122" s="17" t="s">
        <v>9</v>
      </c>
      <c r="B122" s="54">
        <v>793</v>
      </c>
      <c r="C122" s="55">
        <v>991</v>
      </c>
      <c r="D122" s="55">
        <v>1175</v>
      </c>
      <c r="E122" s="55">
        <v>2324</v>
      </c>
      <c r="F122" s="55">
        <v>2796</v>
      </c>
      <c r="G122" s="55">
        <v>2641</v>
      </c>
      <c r="H122" s="55">
        <v>2691</v>
      </c>
      <c r="I122" s="55">
        <v>1927</v>
      </c>
      <c r="J122" s="55">
        <v>1892</v>
      </c>
      <c r="K122" s="55">
        <v>1827</v>
      </c>
      <c r="L122" s="55">
        <v>1030</v>
      </c>
      <c r="M122" s="55">
        <v>880</v>
      </c>
      <c r="N122" s="18">
        <f t="shared" si="13"/>
        <v>20967</v>
      </c>
    </row>
    <row r="123" spans="1:14" x14ac:dyDescent="0.35">
      <c r="A123" s="17" t="s">
        <v>12</v>
      </c>
      <c r="B123" s="55">
        <v>5446</v>
      </c>
      <c r="C123" s="55">
        <v>6699</v>
      </c>
      <c r="D123" s="55">
        <v>8241</v>
      </c>
      <c r="E123" s="55">
        <v>6073</v>
      </c>
      <c r="F123" s="55">
        <v>8192</v>
      </c>
      <c r="G123" s="55">
        <v>9907</v>
      </c>
      <c r="H123" s="55">
        <v>12605</v>
      </c>
      <c r="I123" s="55">
        <v>17774</v>
      </c>
      <c r="J123" s="55">
        <v>7349</v>
      </c>
      <c r="K123" s="55">
        <v>6034</v>
      </c>
      <c r="L123" s="55">
        <v>4765</v>
      </c>
      <c r="M123" s="55">
        <v>4139</v>
      </c>
      <c r="N123" s="18">
        <f t="shared" si="13"/>
        <v>97224</v>
      </c>
    </row>
    <row r="124" spans="1:14" x14ac:dyDescent="0.35">
      <c r="A124" s="17" t="s">
        <v>11</v>
      </c>
      <c r="B124" s="54">
        <v>2609</v>
      </c>
      <c r="C124" s="55">
        <v>2652</v>
      </c>
      <c r="D124" s="55">
        <v>3516</v>
      </c>
      <c r="E124" s="55">
        <v>2749</v>
      </c>
      <c r="F124" s="55">
        <v>4868</v>
      </c>
      <c r="G124" s="55">
        <v>4084</v>
      </c>
      <c r="H124" s="55">
        <v>5357</v>
      </c>
      <c r="I124" s="55">
        <v>6336</v>
      </c>
      <c r="J124" s="55">
        <v>4025</v>
      </c>
      <c r="K124" s="55">
        <v>3603</v>
      </c>
      <c r="L124" s="55">
        <v>2464</v>
      </c>
      <c r="M124" s="55">
        <v>2116</v>
      </c>
      <c r="N124" s="18">
        <f t="shared" si="13"/>
        <v>44379</v>
      </c>
    </row>
    <row r="125" spans="1:14" x14ac:dyDescent="0.35">
      <c r="A125" s="17" t="s">
        <v>15</v>
      </c>
      <c r="B125" s="54">
        <v>2073</v>
      </c>
      <c r="C125" s="55">
        <v>2315</v>
      </c>
      <c r="D125" s="55">
        <v>4163</v>
      </c>
      <c r="E125" s="56">
        <v>2323</v>
      </c>
      <c r="F125" s="55">
        <v>2473</v>
      </c>
      <c r="G125" s="55">
        <v>3641</v>
      </c>
      <c r="H125" s="55">
        <v>5645</v>
      </c>
      <c r="I125" s="55">
        <v>12515</v>
      </c>
      <c r="J125" s="55">
        <v>3927</v>
      </c>
      <c r="K125" s="55">
        <v>2300</v>
      </c>
      <c r="L125" s="55">
        <v>3150</v>
      </c>
      <c r="M125" s="55">
        <v>1876</v>
      </c>
      <c r="N125" s="18">
        <f t="shared" si="13"/>
        <v>46401</v>
      </c>
    </row>
    <row r="126" spans="1:14" x14ac:dyDescent="0.35">
      <c r="A126" s="17" t="s">
        <v>1</v>
      </c>
      <c r="B126" s="54">
        <v>2495</v>
      </c>
      <c r="C126" s="55">
        <v>2396</v>
      </c>
      <c r="D126" s="55">
        <v>1864</v>
      </c>
      <c r="E126" s="55">
        <v>691</v>
      </c>
      <c r="F126" s="55">
        <v>703</v>
      </c>
      <c r="G126" s="55">
        <v>878</v>
      </c>
      <c r="H126" s="55">
        <v>962</v>
      </c>
      <c r="I126" s="55">
        <v>1971</v>
      </c>
      <c r="J126" s="55">
        <v>2019</v>
      </c>
      <c r="K126" s="55">
        <v>1882</v>
      </c>
      <c r="L126" s="55">
        <v>1587</v>
      </c>
      <c r="M126" s="55">
        <v>1689</v>
      </c>
      <c r="N126" s="18">
        <f t="shared" si="13"/>
        <v>19137</v>
      </c>
    </row>
    <row r="127" spans="1:14" x14ac:dyDescent="0.35">
      <c r="A127" s="17" t="s">
        <v>4</v>
      </c>
      <c r="B127" s="55">
        <v>3938</v>
      </c>
      <c r="C127" s="55">
        <v>4018</v>
      </c>
      <c r="D127" s="55">
        <v>6177</v>
      </c>
      <c r="E127" s="55">
        <v>6308</v>
      </c>
      <c r="F127" s="55">
        <v>9581</v>
      </c>
      <c r="G127" s="55">
        <v>11446</v>
      </c>
      <c r="H127" s="55">
        <v>12568</v>
      </c>
      <c r="I127" s="55">
        <v>13407</v>
      </c>
      <c r="J127" s="55">
        <v>12590</v>
      </c>
      <c r="K127" s="55">
        <v>10218</v>
      </c>
      <c r="L127" s="55">
        <v>6004</v>
      </c>
      <c r="M127" s="55">
        <v>3460</v>
      </c>
      <c r="N127" s="18">
        <f t="shared" si="13"/>
        <v>99715</v>
      </c>
    </row>
    <row r="128" spans="1:14" ht="15.65" customHeight="1" x14ac:dyDescent="0.35">
      <c r="A128" s="4" t="s">
        <v>88</v>
      </c>
      <c r="B128" s="54">
        <v>7654</v>
      </c>
      <c r="C128" s="55">
        <v>10129</v>
      </c>
      <c r="D128" s="55">
        <v>5878</v>
      </c>
      <c r="E128" s="56">
        <v>3465</v>
      </c>
      <c r="F128" s="55">
        <v>4454</v>
      </c>
      <c r="G128" s="55">
        <v>9649</v>
      </c>
      <c r="H128" s="55">
        <v>10880</v>
      </c>
      <c r="I128" s="55">
        <v>13509</v>
      </c>
      <c r="J128" s="55">
        <v>9687</v>
      </c>
      <c r="K128" s="55">
        <v>10375</v>
      </c>
      <c r="L128" s="55">
        <v>4645</v>
      </c>
      <c r="M128" s="55">
        <v>14715</v>
      </c>
      <c r="N128" s="4">
        <f t="shared" si="13"/>
        <v>105040</v>
      </c>
    </row>
    <row r="129" spans="1:14" x14ac:dyDescent="0.35">
      <c r="A129" s="17" t="s">
        <v>7</v>
      </c>
      <c r="B129" s="55">
        <v>1943</v>
      </c>
      <c r="C129" s="55">
        <v>2334</v>
      </c>
      <c r="D129" s="55">
        <v>2919</v>
      </c>
      <c r="E129" s="55">
        <v>4393</v>
      </c>
      <c r="F129" s="55">
        <v>5218</v>
      </c>
      <c r="G129" s="55">
        <v>4279</v>
      </c>
      <c r="H129" s="55">
        <v>5684</v>
      </c>
      <c r="I129" s="55">
        <v>4693</v>
      </c>
      <c r="J129" s="55">
        <v>4267</v>
      </c>
      <c r="K129" s="55">
        <v>4058</v>
      </c>
      <c r="L129" s="55">
        <v>2337</v>
      </c>
      <c r="M129" s="55">
        <v>1610</v>
      </c>
      <c r="N129" s="18">
        <f t="shared" si="13"/>
        <v>43735</v>
      </c>
    </row>
    <row r="130" spans="1:14" x14ac:dyDescent="0.35">
      <c r="A130" s="17" t="s">
        <v>22</v>
      </c>
      <c r="B130" s="54">
        <v>5511</v>
      </c>
      <c r="C130" s="55">
        <v>5958</v>
      </c>
      <c r="D130" s="55">
        <v>6845</v>
      </c>
      <c r="E130" s="55">
        <v>7218</v>
      </c>
      <c r="F130" s="55">
        <v>8890</v>
      </c>
      <c r="G130" s="55">
        <v>9480</v>
      </c>
      <c r="H130" s="55">
        <v>10168</v>
      </c>
      <c r="I130" s="55">
        <v>9132</v>
      </c>
      <c r="J130" s="55">
        <v>8094</v>
      </c>
      <c r="K130" s="55">
        <v>7277</v>
      </c>
      <c r="L130" s="55">
        <v>5427</v>
      </c>
      <c r="M130" s="55">
        <v>7463</v>
      </c>
      <c r="N130" s="18">
        <f t="shared" si="13"/>
        <v>91463</v>
      </c>
    </row>
    <row r="131" spans="1:14" x14ac:dyDescent="0.35">
      <c r="A131" s="17" t="s">
        <v>39</v>
      </c>
      <c r="B131" s="55">
        <v>639</v>
      </c>
      <c r="C131" s="55">
        <v>564</v>
      </c>
      <c r="D131" s="55">
        <v>762</v>
      </c>
      <c r="E131" s="55">
        <v>653</v>
      </c>
      <c r="F131" s="55">
        <v>1428</v>
      </c>
      <c r="G131" s="55">
        <v>1612</v>
      </c>
      <c r="H131" s="55">
        <v>2055</v>
      </c>
      <c r="I131" s="55">
        <v>3105</v>
      </c>
      <c r="J131" s="55">
        <v>1891</v>
      </c>
      <c r="K131" s="55">
        <v>784</v>
      </c>
      <c r="L131" s="55">
        <v>487</v>
      </c>
      <c r="M131" s="55">
        <v>302</v>
      </c>
      <c r="N131" s="18">
        <f t="shared" si="13"/>
        <v>14282</v>
      </c>
    </row>
    <row r="132" spans="1:14" x14ac:dyDescent="0.35">
      <c r="A132" s="17" t="s">
        <v>14</v>
      </c>
      <c r="B132" s="55">
        <v>3071</v>
      </c>
      <c r="C132" s="55">
        <v>3587</v>
      </c>
      <c r="D132" s="55">
        <v>4281</v>
      </c>
      <c r="E132" s="55">
        <v>4398</v>
      </c>
      <c r="F132" s="55">
        <v>3815</v>
      </c>
      <c r="G132" s="55">
        <v>4601</v>
      </c>
      <c r="H132" s="55">
        <v>8174</v>
      </c>
      <c r="I132" s="55">
        <v>12854</v>
      </c>
      <c r="J132" s="55">
        <v>9508</v>
      </c>
      <c r="K132" s="55">
        <v>5083</v>
      </c>
      <c r="L132" s="55">
        <v>3553</v>
      </c>
      <c r="M132" s="55">
        <v>2664</v>
      </c>
      <c r="N132" s="5">
        <f t="shared" si="13"/>
        <v>65589</v>
      </c>
    </row>
    <row r="133" spans="1:14" x14ac:dyDescent="0.35">
      <c r="A133" s="17" t="s">
        <v>13</v>
      </c>
      <c r="B133" s="55">
        <v>938</v>
      </c>
      <c r="C133" s="55">
        <v>1196</v>
      </c>
      <c r="D133" s="55">
        <v>1126</v>
      </c>
      <c r="E133" s="55">
        <v>1791</v>
      </c>
      <c r="F133" s="55">
        <v>1784</v>
      </c>
      <c r="G133" s="55">
        <v>2986</v>
      </c>
      <c r="H133" s="55">
        <v>5484</v>
      </c>
      <c r="I133" s="55">
        <v>5231</v>
      </c>
      <c r="J133" s="55">
        <v>3168</v>
      </c>
      <c r="K133" s="55">
        <v>2760</v>
      </c>
      <c r="L133" s="55">
        <v>1079</v>
      </c>
      <c r="M133" s="55">
        <v>1019</v>
      </c>
      <c r="N133" s="5">
        <f t="shared" si="13"/>
        <v>28562</v>
      </c>
    </row>
    <row r="134" spans="1:14" x14ac:dyDescent="0.35">
      <c r="A134" s="17" t="s">
        <v>8</v>
      </c>
      <c r="B134" s="54">
        <v>2296</v>
      </c>
      <c r="C134" s="55">
        <v>1914</v>
      </c>
      <c r="D134" s="55">
        <v>2745</v>
      </c>
      <c r="E134" s="55">
        <v>4622</v>
      </c>
      <c r="F134" s="55">
        <v>5448</v>
      </c>
      <c r="G134" s="55">
        <v>5535</v>
      </c>
      <c r="H134" s="55">
        <v>7298</v>
      </c>
      <c r="I134" s="55">
        <v>6058</v>
      </c>
      <c r="J134" s="55">
        <v>4962</v>
      </c>
      <c r="K134" s="55">
        <v>3521</v>
      </c>
      <c r="L134" s="55">
        <v>3193</v>
      </c>
      <c r="M134" s="55">
        <v>1724</v>
      </c>
      <c r="N134" s="18">
        <f t="shared" si="13"/>
        <v>49316</v>
      </c>
    </row>
    <row r="135" spans="1:14" x14ac:dyDescent="0.35">
      <c r="A135" s="17" t="s">
        <v>10</v>
      </c>
      <c r="B135" s="54">
        <v>6168</v>
      </c>
      <c r="C135" s="55">
        <v>6885</v>
      </c>
      <c r="D135" s="55">
        <v>9174</v>
      </c>
      <c r="E135" s="55">
        <v>8012</v>
      </c>
      <c r="F135" s="55">
        <v>11921</v>
      </c>
      <c r="G135" s="55">
        <v>16363</v>
      </c>
      <c r="H135" s="55">
        <v>20595</v>
      </c>
      <c r="I135" s="55">
        <v>21830</v>
      </c>
      <c r="J135" s="55">
        <v>16310</v>
      </c>
      <c r="K135" s="55">
        <v>11164</v>
      </c>
      <c r="L135" s="55">
        <v>6280</v>
      </c>
      <c r="M135" s="55">
        <v>4453</v>
      </c>
      <c r="N135" s="18">
        <f t="shared" si="13"/>
        <v>139155</v>
      </c>
    </row>
    <row r="136" spans="1:14" x14ac:dyDescent="0.35">
      <c r="A136" s="4" t="s">
        <v>16</v>
      </c>
      <c r="B136" s="4">
        <v>26111</v>
      </c>
      <c r="C136" s="4">
        <v>26129</v>
      </c>
      <c r="D136" s="4">
        <v>30202</v>
      </c>
      <c r="E136" s="4">
        <v>26219</v>
      </c>
      <c r="F136" s="4">
        <v>24855</v>
      </c>
      <c r="G136" s="4">
        <v>33773</v>
      </c>
      <c r="H136" s="4">
        <v>40185</v>
      </c>
      <c r="I136" s="4">
        <v>40268</v>
      </c>
      <c r="J136" s="4">
        <v>38664</v>
      </c>
      <c r="K136" s="4">
        <v>35614</v>
      </c>
      <c r="L136" s="4">
        <v>28649</v>
      </c>
      <c r="M136" s="4">
        <v>25825</v>
      </c>
      <c r="N136" s="4">
        <f t="shared" si="13"/>
        <v>376494</v>
      </c>
    </row>
    <row r="137" spans="1:14" x14ac:dyDescent="0.35">
      <c r="A137" s="84" t="s">
        <v>25</v>
      </c>
      <c r="B137" s="90">
        <f t="shared" ref="B137:M137" si="14">SUM(B118:B136)</f>
        <v>147569</v>
      </c>
      <c r="C137" s="90">
        <f t="shared" si="14"/>
        <v>160078</v>
      </c>
      <c r="D137" s="90">
        <f t="shared" si="14"/>
        <v>173061</v>
      </c>
      <c r="E137" s="90">
        <f t="shared" si="14"/>
        <v>147551</v>
      </c>
      <c r="F137" s="90">
        <f t="shared" si="14"/>
        <v>165240</v>
      </c>
      <c r="G137" s="90">
        <f t="shared" si="14"/>
        <v>233874</v>
      </c>
      <c r="H137" s="90">
        <f t="shared" si="14"/>
        <v>278613</v>
      </c>
      <c r="I137" s="90">
        <f t="shared" si="14"/>
        <v>291344</v>
      </c>
      <c r="J137" s="90">
        <f t="shared" si="14"/>
        <v>231681</v>
      </c>
      <c r="K137" s="90">
        <f t="shared" si="14"/>
        <v>199626</v>
      </c>
      <c r="L137" s="90">
        <f t="shared" si="14"/>
        <v>150058</v>
      </c>
      <c r="M137" s="90">
        <f t="shared" si="14"/>
        <v>137230</v>
      </c>
      <c r="N137" s="85">
        <f t="shared" si="13"/>
        <v>2315925</v>
      </c>
    </row>
    <row r="138" spans="1:14" x14ac:dyDescent="0.35">
      <c r="A138" s="110"/>
    </row>
    <row r="139" spans="1:14" x14ac:dyDescent="0.35">
      <c r="A139" s="82">
        <v>2017</v>
      </c>
      <c r="B139" s="88" t="s">
        <v>0</v>
      </c>
      <c r="C139" s="88" t="s">
        <v>2</v>
      </c>
      <c r="D139" s="88" t="s">
        <v>26</v>
      </c>
      <c r="E139" s="88" t="s">
        <v>27</v>
      </c>
      <c r="F139" s="88" t="s">
        <v>18</v>
      </c>
      <c r="G139" s="88" t="s">
        <v>28</v>
      </c>
      <c r="H139" s="88" t="s">
        <v>29</v>
      </c>
      <c r="I139" s="88" t="s">
        <v>30</v>
      </c>
      <c r="J139" s="88" t="s">
        <v>31</v>
      </c>
      <c r="K139" s="88" t="s">
        <v>19</v>
      </c>
      <c r="L139" s="88" t="s">
        <v>20</v>
      </c>
      <c r="M139" s="88" t="s">
        <v>21</v>
      </c>
      <c r="N139" s="89" t="s">
        <v>17</v>
      </c>
    </row>
    <row r="140" spans="1:14" x14ac:dyDescent="0.35">
      <c r="A140" s="17" t="s">
        <v>3</v>
      </c>
      <c r="B140" s="55">
        <v>31009</v>
      </c>
      <c r="C140" s="54">
        <v>28913</v>
      </c>
      <c r="D140" s="55">
        <v>42978</v>
      </c>
      <c r="E140" s="56">
        <v>40388</v>
      </c>
      <c r="F140" s="55">
        <v>43626</v>
      </c>
      <c r="G140" s="55">
        <v>71949</v>
      </c>
      <c r="H140" s="55">
        <v>80622</v>
      </c>
      <c r="I140" s="55">
        <v>74604</v>
      </c>
      <c r="J140" s="55">
        <v>57315</v>
      </c>
      <c r="K140" s="55">
        <v>44969</v>
      </c>
      <c r="L140" s="55">
        <v>33629</v>
      </c>
      <c r="M140" s="55">
        <v>26401</v>
      </c>
      <c r="N140" s="18">
        <f t="shared" ref="N140:N159" si="15">SUM(B140:M140)</f>
        <v>576403</v>
      </c>
    </row>
    <row r="141" spans="1:14" x14ac:dyDescent="0.35">
      <c r="A141" s="17" t="s">
        <v>5</v>
      </c>
      <c r="B141" s="55">
        <v>38357</v>
      </c>
      <c r="C141" s="54">
        <v>47321</v>
      </c>
      <c r="D141" s="55">
        <v>38687</v>
      </c>
      <c r="E141" s="56">
        <v>27817</v>
      </c>
      <c r="F141" s="55">
        <v>11363</v>
      </c>
      <c r="G141" s="55">
        <v>13878</v>
      </c>
      <c r="H141" s="55">
        <v>16551</v>
      </c>
      <c r="I141" s="55">
        <v>16179</v>
      </c>
      <c r="J141" s="55">
        <v>15779</v>
      </c>
      <c r="K141" s="55">
        <v>26862</v>
      </c>
      <c r="L141" s="55">
        <v>36378</v>
      </c>
      <c r="M141" s="55">
        <v>33371</v>
      </c>
      <c r="N141" s="18">
        <f t="shared" si="15"/>
        <v>322543</v>
      </c>
    </row>
    <row r="142" spans="1:14" x14ac:dyDescent="0.35">
      <c r="A142" s="17" t="s">
        <v>6</v>
      </c>
      <c r="B142" s="55">
        <v>2074</v>
      </c>
      <c r="C142" s="54">
        <v>2412</v>
      </c>
      <c r="D142" s="55">
        <v>3392</v>
      </c>
      <c r="E142" s="56">
        <v>5026</v>
      </c>
      <c r="F142" s="55">
        <v>4517</v>
      </c>
      <c r="G142" s="55">
        <v>5194</v>
      </c>
      <c r="H142" s="55">
        <v>8817</v>
      </c>
      <c r="I142" s="55">
        <v>6280</v>
      </c>
      <c r="J142" s="55">
        <v>5507</v>
      </c>
      <c r="K142" s="55">
        <v>5068</v>
      </c>
      <c r="L142" s="55">
        <v>2615</v>
      </c>
      <c r="M142" s="55">
        <v>2338</v>
      </c>
      <c r="N142" s="18">
        <f t="shared" si="15"/>
        <v>53240</v>
      </c>
    </row>
    <row r="143" spans="1:14" x14ac:dyDescent="0.35">
      <c r="A143" s="17" t="s">
        <v>90</v>
      </c>
      <c r="B143" s="55"/>
      <c r="C143" s="55"/>
      <c r="D143" s="55"/>
      <c r="E143" s="55"/>
      <c r="F143" s="55"/>
      <c r="G143" s="55">
        <v>2581</v>
      </c>
      <c r="H143" s="55">
        <v>3363</v>
      </c>
      <c r="I143" s="55">
        <v>2927</v>
      </c>
      <c r="J143" s="55">
        <v>2263</v>
      </c>
      <c r="K143" s="55">
        <v>2478</v>
      </c>
      <c r="L143" s="55">
        <v>2042</v>
      </c>
      <c r="M143" s="55">
        <v>2837</v>
      </c>
      <c r="N143" s="18">
        <f t="shared" si="15"/>
        <v>18491</v>
      </c>
    </row>
    <row r="144" spans="1:14" x14ac:dyDescent="0.35">
      <c r="A144" s="23" t="s">
        <v>9</v>
      </c>
      <c r="B144" s="19">
        <v>666</v>
      </c>
      <c r="C144" s="24">
        <v>652</v>
      </c>
      <c r="D144" s="19">
        <v>1123</v>
      </c>
      <c r="E144" s="20">
        <v>2537</v>
      </c>
      <c r="F144" s="19">
        <v>3097</v>
      </c>
      <c r="G144" s="19">
        <v>3602</v>
      </c>
      <c r="H144" s="19">
        <v>3326</v>
      </c>
      <c r="I144" s="19">
        <v>2518</v>
      </c>
      <c r="J144" s="19">
        <v>2417</v>
      </c>
      <c r="K144" s="19">
        <v>2306</v>
      </c>
      <c r="L144" s="19">
        <v>913</v>
      </c>
      <c r="M144" s="19">
        <v>911</v>
      </c>
      <c r="N144" s="18">
        <f>SUM(B144:M144)</f>
        <v>24068</v>
      </c>
    </row>
    <row r="145" spans="1:14" x14ac:dyDescent="0.35">
      <c r="A145" s="17" t="s">
        <v>12</v>
      </c>
      <c r="B145" s="55">
        <v>4457</v>
      </c>
      <c r="C145" s="54">
        <v>6638</v>
      </c>
      <c r="D145" s="55">
        <v>5938</v>
      </c>
      <c r="E145" s="56">
        <v>6739</v>
      </c>
      <c r="F145" s="55">
        <v>7574</v>
      </c>
      <c r="G145" s="55">
        <v>11082</v>
      </c>
      <c r="H145" s="55">
        <v>15137</v>
      </c>
      <c r="I145" s="55">
        <v>20440</v>
      </c>
      <c r="J145" s="55">
        <v>8380</v>
      </c>
      <c r="K145" s="55">
        <v>5609</v>
      </c>
      <c r="L145" s="55">
        <v>4635</v>
      </c>
      <c r="M145" s="55">
        <v>3745</v>
      </c>
      <c r="N145" s="18">
        <f t="shared" si="15"/>
        <v>100374</v>
      </c>
    </row>
    <row r="146" spans="1:14" x14ac:dyDescent="0.35">
      <c r="A146" s="17" t="s">
        <v>11</v>
      </c>
      <c r="B146" s="55">
        <v>2953</v>
      </c>
      <c r="C146" s="54">
        <v>3056</v>
      </c>
      <c r="D146" s="55">
        <v>3835</v>
      </c>
      <c r="E146" s="56">
        <v>3686</v>
      </c>
      <c r="F146" s="55">
        <v>4271</v>
      </c>
      <c r="G146" s="55">
        <v>4564</v>
      </c>
      <c r="H146" s="55">
        <v>6138</v>
      </c>
      <c r="I146" s="55">
        <v>7952</v>
      </c>
      <c r="J146" s="55">
        <v>4326</v>
      </c>
      <c r="K146" s="55">
        <v>3806</v>
      </c>
      <c r="L146" s="55">
        <v>2464</v>
      </c>
      <c r="M146" s="55">
        <v>2113</v>
      </c>
      <c r="N146" s="18">
        <f t="shared" si="15"/>
        <v>49164</v>
      </c>
    </row>
    <row r="147" spans="1:14" x14ac:dyDescent="0.35">
      <c r="A147" s="17" t="s">
        <v>15</v>
      </c>
      <c r="B147" s="55">
        <v>1611</v>
      </c>
      <c r="C147" s="54">
        <v>1698</v>
      </c>
      <c r="D147" s="55">
        <v>3002</v>
      </c>
      <c r="E147" s="56">
        <v>2266</v>
      </c>
      <c r="F147" s="55">
        <v>1695</v>
      </c>
      <c r="G147" s="55">
        <v>3332</v>
      </c>
      <c r="H147" s="55">
        <v>6014</v>
      </c>
      <c r="I147" s="55">
        <v>12745</v>
      </c>
      <c r="J147" s="55">
        <v>3190</v>
      </c>
      <c r="K147" s="55">
        <v>1618</v>
      </c>
      <c r="L147" s="55">
        <v>1998</v>
      </c>
      <c r="M147" s="55">
        <v>1696</v>
      </c>
      <c r="N147" s="18">
        <f t="shared" si="15"/>
        <v>40865</v>
      </c>
    </row>
    <row r="148" spans="1:14" x14ac:dyDescent="0.35">
      <c r="A148" s="23" t="s">
        <v>1</v>
      </c>
      <c r="B148" s="19">
        <v>3246</v>
      </c>
      <c r="C148" s="24">
        <v>2698</v>
      </c>
      <c r="D148" s="19">
        <v>2848</v>
      </c>
      <c r="E148" s="20">
        <v>836</v>
      </c>
      <c r="F148" s="19">
        <v>767</v>
      </c>
      <c r="G148" s="19">
        <v>805</v>
      </c>
      <c r="H148" s="19">
        <v>1007</v>
      </c>
      <c r="I148" s="19">
        <v>2018</v>
      </c>
      <c r="J148" s="19">
        <v>2547</v>
      </c>
      <c r="K148" s="19">
        <v>1978</v>
      </c>
      <c r="L148" s="19">
        <v>1783</v>
      </c>
      <c r="M148" s="19">
        <v>1864</v>
      </c>
      <c r="N148" s="18">
        <f>SUM(B148:M148)</f>
        <v>22397</v>
      </c>
    </row>
    <row r="149" spans="1:14" x14ac:dyDescent="0.35">
      <c r="A149" s="17" t="s">
        <v>4</v>
      </c>
      <c r="B149" s="55">
        <v>4199</v>
      </c>
      <c r="C149" s="54">
        <v>4929</v>
      </c>
      <c r="D149" s="55">
        <v>7346</v>
      </c>
      <c r="E149" s="56">
        <v>6014</v>
      </c>
      <c r="F149" s="55">
        <v>9079</v>
      </c>
      <c r="G149" s="55">
        <v>12612</v>
      </c>
      <c r="H149" s="55">
        <v>13830</v>
      </c>
      <c r="I149" s="55">
        <v>15442</v>
      </c>
      <c r="J149" s="55">
        <v>12353</v>
      </c>
      <c r="K149" s="55">
        <v>8575</v>
      </c>
      <c r="L149" s="55">
        <v>5253</v>
      </c>
      <c r="M149" s="55">
        <v>3394</v>
      </c>
      <c r="N149" s="18">
        <f t="shared" si="15"/>
        <v>103026</v>
      </c>
    </row>
    <row r="150" spans="1:14" x14ac:dyDescent="0.35">
      <c r="A150" s="4" t="s">
        <v>88</v>
      </c>
      <c r="B150" s="4">
        <v>7278</v>
      </c>
      <c r="C150" s="4">
        <v>8407</v>
      </c>
      <c r="D150" s="4">
        <v>5204</v>
      </c>
      <c r="E150" s="4">
        <v>3560</v>
      </c>
      <c r="F150" s="4">
        <v>3827</v>
      </c>
      <c r="G150" s="4">
        <v>9876</v>
      </c>
      <c r="H150" s="4">
        <v>10976</v>
      </c>
      <c r="I150" s="4">
        <v>13842</v>
      </c>
      <c r="J150" s="4">
        <v>7933</v>
      </c>
      <c r="K150" s="4">
        <v>9391</v>
      </c>
      <c r="L150" s="4">
        <v>4052</v>
      </c>
      <c r="M150" s="4">
        <v>11558</v>
      </c>
      <c r="N150" s="4">
        <f t="shared" si="15"/>
        <v>95904</v>
      </c>
    </row>
    <row r="151" spans="1:14" x14ac:dyDescent="0.35">
      <c r="A151" s="17" t="s">
        <v>7</v>
      </c>
      <c r="B151" s="55">
        <v>1922</v>
      </c>
      <c r="C151" s="54">
        <v>2114</v>
      </c>
      <c r="D151" s="55">
        <v>3009</v>
      </c>
      <c r="E151" s="56">
        <v>4611</v>
      </c>
      <c r="F151" s="55">
        <v>5437</v>
      </c>
      <c r="G151" s="55">
        <v>5330</v>
      </c>
      <c r="H151" s="55">
        <v>6439</v>
      </c>
      <c r="I151" s="55">
        <v>4880</v>
      </c>
      <c r="J151" s="55">
        <v>4919</v>
      </c>
      <c r="K151" s="55">
        <v>5061</v>
      </c>
      <c r="L151" s="55">
        <v>2595</v>
      </c>
      <c r="M151" s="55">
        <v>1641</v>
      </c>
      <c r="N151" s="18">
        <f t="shared" si="15"/>
        <v>47958</v>
      </c>
    </row>
    <row r="152" spans="1:14" x14ac:dyDescent="0.35">
      <c r="A152" s="17" t="s">
        <v>22</v>
      </c>
      <c r="B152" s="55">
        <v>2555</v>
      </c>
      <c r="C152" s="54">
        <v>2873</v>
      </c>
      <c r="D152" s="55">
        <v>3697</v>
      </c>
      <c r="E152" s="56">
        <v>4150</v>
      </c>
      <c r="F152" s="55">
        <v>5017</v>
      </c>
      <c r="G152" s="55">
        <v>7026</v>
      </c>
      <c r="H152" s="55">
        <v>8618</v>
      </c>
      <c r="I152" s="55">
        <v>7092</v>
      </c>
      <c r="J152" s="55">
        <v>6661</v>
      </c>
      <c r="K152" s="55">
        <v>6338</v>
      </c>
      <c r="L152" s="55">
        <v>5278</v>
      </c>
      <c r="M152" s="55">
        <v>6994</v>
      </c>
      <c r="N152" s="18">
        <f t="shared" si="15"/>
        <v>66299</v>
      </c>
    </row>
    <row r="153" spans="1:14" x14ac:dyDescent="0.35">
      <c r="A153" s="17" t="s">
        <v>39</v>
      </c>
      <c r="B153" s="19">
        <v>425</v>
      </c>
      <c r="C153" s="24">
        <v>367</v>
      </c>
      <c r="D153" s="15">
        <v>479</v>
      </c>
      <c r="E153" s="20">
        <v>561</v>
      </c>
      <c r="F153" s="19">
        <v>965</v>
      </c>
      <c r="G153" s="19">
        <v>1203</v>
      </c>
      <c r="H153" s="19">
        <v>2082</v>
      </c>
      <c r="I153" s="19">
        <v>2531</v>
      </c>
      <c r="J153" s="19">
        <v>1462</v>
      </c>
      <c r="K153" s="19">
        <v>798</v>
      </c>
      <c r="L153" s="19">
        <v>617</v>
      </c>
      <c r="M153" s="19">
        <v>329</v>
      </c>
      <c r="N153" s="24">
        <f>SUM(B153:M153)</f>
        <v>11819</v>
      </c>
    </row>
    <row r="154" spans="1:14" x14ac:dyDescent="0.35">
      <c r="A154" s="17" t="s">
        <v>14</v>
      </c>
      <c r="B154" s="55">
        <v>2502</v>
      </c>
      <c r="C154" s="54">
        <v>2463</v>
      </c>
      <c r="D154" s="55">
        <v>3667</v>
      </c>
      <c r="E154" s="56">
        <v>3172</v>
      </c>
      <c r="F154" s="55">
        <v>2618</v>
      </c>
      <c r="G154" s="55">
        <v>4259</v>
      </c>
      <c r="H154" s="55">
        <v>8187</v>
      </c>
      <c r="I154" s="55">
        <v>13089</v>
      </c>
      <c r="J154" s="55">
        <v>7614</v>
      </c>
      <c r="K154" s="55">
        <v>3828</v>
      </c>
      <c r="L154" s="55">
        <v>3265</v>
      </c>
      <c r="M154" s="55">
        <v>3307</v>
      </c>
      <c r="N154" s="5">
        <f t="shared" si="15"/>
        <v>57971</v>
      </c>
    </row>
    <row r="155" spans="1:14" x14ac:dyDescent="0.35">
      <c r="A155" s="17" t="s">
        <v>13</v>
      </c>
      <c r="B155" s="55">
        <v>937</v>
      </c>
      <c r="C155" s="54">
        <v>1331</v>
      </c>
      <c r="D155" s="55">
        <v>1306</v>
      </c>
      <c r="E155" s="56">
        <v>2021</v>
      </c>
      <c r="F155" s="55">
        <v>1686</v>
      </c>
      <c r="G155" s="55">
        <v>3335</v>
      </c>
      <c r="H155" s="55">
        <v>6437</v>
      </c>
      <c r="I155" s="55">
        <v>6237</v>
      </c>
      <c r="J155" s="55">
        <v>3063</v>
      </c>
      <c r="K155" s="55">
        <v>2463</v>
      </c>
      <c r="L155" s="55">
        <v>746</v>
      </c>
      <c r="M155" s="55">
        <v>604</v>
      </c>
      <c r="N155" s="5">
        <f t="shared" si="15"/>
        <v>30166</v>
      </c>
    </row>
    <row r="156" spans="1:14" x14ac:dyDescent="0.35">
      <c r="A156" s="17" t="s">
        <v>8</v>
      </c>
      <c r="B156" s="55">
        <v>2567</v>
      </c>
      <c r="C156" s="54">
        <v>2027</v>
      </c>
      <c r="D156" s="55">
        <v>2683</v>
      </c>
      <c r="E156" s="56">
        <v>4638</v>
      </c>
      <c r="F156" s="55">
        <v>6129</v>
      </c>
      <c r="G156" s="55">
        <v>7788</v>
      </c>
      <c r="H156" s="55">
        <v>8670</v>
      </c>
      <c r="I156" s="55">
        <v>7101</v>
      </c>
      <c r="J156" s="55">
        <v>5457</v>
      </c>
      <c r="K156" s="55">
        <v>4025</v>
      </c>
      <c r="L156" s="55">
        <v>3154</v>
      </c>
      <c r="M156" s="55">
        <v>1990</v>
      </c>
      <c r="N156" s="18">
        <f t="shared" si="15"/>
        <v>56229</v>
      </c>
    </row>
    <row r="157" spans="1:14" x14ac:dyDescent="0.35">
      <c r="A157" s="17" t="s">
        <v>10</v>
      </c>
      <c r="B157" s="55">
        <v>6002</v>
      </c>
      <c r="C157" s="54">
        <v>6542</v>
      </c>
      <c r="D157" s="55">
        <v>9916</v>
      </c>
      <c r="E157" s="55">
        <v>9299</v>
      </c>
      <c r="F157" s="55">
        <v>10727</v>
      </c>
      <c r="G157" s="61">
        <v>21607</v>
      </c>
      <c r="H157" s="55">
        <v>25620</v>
      </c>
      <c r="I157" s="55">
        <v>27933</v>
      </c>
      <c r="J157" s="55">
        <v>17624</v>
      </c>
      <c r="K157" s="55">
        <v>10128</v>
      </c>
      <c r="L157" s="55">
        <v>6307</v>
      </c>
      <c r="M157" s="55">
        <v>4108</v>
      </c>
      <c r="N157" s="59">
        <f t="shared" si="15"/>
        <v>155813</v>
      </c>
    </row>
    <row r="158" spans="1:14" x14ac:dyDescent="0.35">
      <c r="A158" s="4" t="s">
        <v>16</v>
      </c>
      <c r="B158" s="4">
        <v>23239</v>
      </c>
      <c r="C158" s="4">
        <v>23902</v>
      </c>
      <c r="D158" s="4">
        <v>28696</v>
      </c>
      <c r="E158" s="4">
        <v>26247</v>
      </c>
      <c r="F158" s="4">
        <v>23585</v>
      </c>
      <c r="G158" s="4">
        <v>31822</v>
      </c>
      <c r="H158" s="4">
        <v>40086</v>
      </c>
      <c r="I158" s="4">
        <v>40314</v>
      </c>
      <c r="J158" s="4">
        <v>35076</v>
      </c>
      <c r="K158" s="4">
        <v>36618</v>
      </c>
      <c r="L158" s="4">
        <v>26917</v>
      </c>
      <c r="M158" s="4">
        <v>26039</v>
      </c>
      <c r="N158" s="4">
        <f t="shared" si="15"/>
        <v>362541</v>
      </c>
    </row>
    <row r="159" spans="1:14" x14ac:dyDescent="0.35">
      <c r="A159" s="84" t="s">
        <v>25</v>
      </c>
      <c r="B159" s="90">
        <f t="shared" ref="B159:M159" si="16">SUM(B140:B158)</f>
        <v>135999</v>
      </c>
      <c r="C159" s="90">
        <f t="shared" si="16"/>
        <v>148343</v>
      </c>
      <c r="D159" s="90">
        <f t="shared" si="16"/>
        <v>167806</v>
      </c>
      <c r="E159" s="90">
        <f t="shared" si="16"/>
        <v>153568</v>
      </c>
      <c r="F159" s="90">
        <f t="shared" si="16"/>
        <v>145980</v>
      </c>
      <c r="G159" s="90">
        <f t="shared" si="16"/>
        <v>221845</v>
      </c>
      <c r="H159" s="90">
        <f t="shared" si="16"/>
        <v>271920</v>
      </c>
      <c r="I159" s="90">
        <f t="shared" si="16"/>
        <v>284124</v>
      </c>
      <c r="J159" s="90">
        <f t="shared" si="16"/>
        <v>203886</v>
      </c>
      <c r="K159" s="90">
        <f t="shared" si="16"/>
        <v>181919</v>
      </c>
      <c r="L159" s="90">
        <f t="shared" si="16"/>
        <v>144641</v>
      </c>
      <c r="M159" s="90">
        <f t="shared" si="16"/>
        <v>135240</v>
      </c>
      <c r="N159" s="85">
        <f t="shared" si="15"/>
        <v>2195271</v>
      </c>
    </row>
    <row r="160" spans="1:14" x14ac:dyDescent="0.35">
      <c r="A160" s="110" t="s">
        <v>125</v>
      </c>
    </row>
    <row r="161" spans="1:14" x14ac:dyDescent="0.35">
      <c r="A161" s="82">
        <v>2016</v>
      </c>
      <c r="B161" s="83" t="s">
        <v>0</v>
      </c>
      <c r="C161" s="83" t="s">
        <v>2</v>
      </c>
      <c r="D161" s="83" t="s">
        <v>26</v>
      </c>
      <c r="E161" s="83" t="s">
        <v>27</v>
      </c>
      <c r="F161" s="83" t="s">
        <v>18</v>
      </c>
      <c r="G161" s="83" t="s">
        <v>28</v>
      </c>
      <c r="H161" s="83" t="s">
        <v>29</v>
      </c>
      <c r="I161" s="83" t="s">
        <v>30</v>
      </c>
      <c r="J161" s="83" t="s">
        <v>31</v>
      </c>
      <c r="K161" s="83" t="s">
        <v>19</v>
      </c>
      <c r="L161" s="83" t="s">
        <v>20</v>
      </c>
      <c r="M161" s="83" t="s">
        <v>21</v>
      </c>
      <c r="N161" s="83" t="s">
        <v>17</v>
      </c>
    </row>
    <row r="162" spans="1:14" x14ac:dyDescent="0.35">
      <c r="A162" s="13" t="s">
        <v>3</v>
      </c>
      <c r="B162" s="15">
        <v>14428</v>
      </c>
      <c r="C162" s="14">
        <v>16339</v>
      </c>
      <c r="D162" s="15">
        <v>23587</v>
      </c>
      <c r="E162" s="16">
        <v>20186</v>
      </c>
      <c r="F162" s="15">
        <v>32563</v>
      </c>
      <c r="G162" s="15">
        <v>55510</v>
      </c>
      <c r="H162" s="15">
        <v>60607</v>
      </c>
      <c r="I162" s="15">
        <v>56924</v>
      </c>
      <c r="J162" s="15">
        <v>45378</v>
      </c>
      <c r="K162" s="15">
        <v>34756</v>
      </c>
      <c r="L162" s="15">
        <v>30580</v>
      </c>
      <c r="M162" s="15">
        <v>24429</v>
      </c>
      <c r="N162" s="14">
        <f t="shared" ref="N162:N180" si="17">SUM(B162:M162)</f>
        <v>415287</v>
      </c>
    </row>
    <row r="163" spans="1:14" x14ac:dyDescent="0.35">
      <c r="A163" s="17" t="s">
        <v>5</v>
      </c>
      <c r="B163" s="19">
        <v>27521</v>
      </c>
      <c r="C163" s="18">
        <v>43123</v>
      </c>
      <c r="D163" s="19">
        <v>36530</v>
      </c>
      <c r="E163" s="20">
        <v>23990</v>
      </c>
      <c r="F163" s="19">
        <v>15860</v>
      </c>
      <c r="G163" s="19">
        <v>16189</v>
      </c>
      <c r="H163" s="19">
        <v>18162</v>
      </c>
      <c r="I163" s="19">
        <v>17558</v>
      </c>
      <c r="J163" s="19">
        <v>16274</v>
      </c>
      <c r="K163" s="19">
        <v>31205</v>
      </c>
      <c r="L163" s="19">
        <v>36594</v>
      </c>
      <c r="M163" s="19">
        <v>33389</v>
      </c>
      <c r="N163" s="18">
        <f t="shared" si="17"/>
        <v>316395</v>
      </c>
    </row>
    <row r="164" spans="1:14" x14ac:dyDescent="0.35">
      <c r="A164" s="17" t="s">
        <v>6</v>
      </c>
      <c r="B164" s="19">
        <v>2063</v>
      </c>
      <c r="C164" s="18">
        <v>1761</v>
      </c>
      <c r="D164" s="19">
        <v>3265</v>
      </c>
      <c r="E164" s="20">
        <v>3955</v>
      </c>
      <c r="F164" s="19">
        <v>4519</v>
      </c>
      <c r="G164" s="19">
        <v>4560</v>
      </c>
      <c r="H164" s="19">
        <v>8982</v>
      </c>
      <c r="I164" s="19">
        <v>5792</v>
      </c>
      <c r="J164" s="19">
        <v>5308</v>
      </c>
      <c r="K164" s="19">
        <v>5362</v>
      </c>
      <c r="L164" s="19">
        <v>2588</v>
      </c>
      <c r="M164" s="19">
        <v>1796</v>
      </c>
      <c r="N164" s="18">
        <f t="shared" si="17"/>
        <v>49951</v>
      </c>
    </row>
    <row r="165" spans="1:14" x14ac:dyDescent="0.35">
      <c r="A165" s="17" t="s">
        <v>9</v>
      </c>
      <c r="B165" s="19">
        <v>498</v>
      </c>
      <c r="C165" s="18">
        <v>551</v>
      </c>
      <c r="D165" s="19">
        <v>1125</v>
      </c>
      <c r="E165" s="20">
        <v>1300</v>
      </c>
      <c r="F165" s="19">
        <v>2595</v>
      </c>
      <c r="G165" s="19">
        <v>2576</v>
      </c>
      <c r="H165" s="19">
        <v>2578</v>
      </c>
      <c r="I165" s="19">
        <v>1933</v>
      </c>
      <c r="J165" s="19">
        <v>2150</v>
      </c>
      <c r="K165" s="19">
        <v>2897</v>
      </c>
      <c r="L165" s="19">
        <v>905</v>
      </c>
      <c r="M165" s="19">
        <v>787</v>
      </c>
      <c r="N165" s="18">
        <f t="shared" si="17"/>
        <v>19895</v>
      </c>
    </row>
    <row r="166" spans="1:14" x14ac:dyDescent="0.35">
      <c r="A166" s="17" t="s">
        <v>12</v>
      </c>
      <c r="B166" s="19">
        <v>2518</v>
      </c>
      <c r="C166" s="18">
        <v>3596</v>
      </c>
      <c r="D166" s="19">
        <v>4483</v>
      </c>
      <c r="E166" s="20">
        <v>4170</v>
      </c>
      <c r="F166" s="19">
        <v>5629</v>
      </c>
      <c r="G166" s="19">
        <v>9234</v>
      </c>
      <c r="H166" s="19">
        <v>14508</v>
      </c>
      <c r="I166" s="19">
        <v>20844</v>
      </c>
      <c r="J166" s="19">
        <v>7213</v>
      </c>
      <c r="K166" s="19">
        <v>5318</v>
      </c>
      <c r="L166" s="19">
        <v>3884</v>
      </c>
      <c r="M166" s="19">
        <v>3824</v>
      </c>
      <c r="N166" s="18">
        <f t="shared" si="17"/>
        <v>85221</v>
      </c>
    </row>
    <row r="167" spans="1:14" x14ac:dyDescent="0.35">
      <c r="A167" s="17" t="s">
        <v>11</v>
      </c>
      <c r="B167" s="19">
        <v>1346</v>
      </c>
      <c r="C167" s="18">
        <v>2012</v>
      </c>
      <c r="D167" s="19">
        <v>2212</v>
      </c>
      <c r="E167" s="20">
        <v>1680</v>
      </c>
      <c r="F167" s="19">
        <v>3437</v>
      </c>
      <c r="G167" s="19">
        <v>3971</v>
      </c>
      <c r="H167" s="19">
        <v>5900</v>
      </c>
      <c r="I167" s="19">
        <v>6596</v>
      </c>
      <c r="J167" s="19">
        <v>3737</v>
      </c>
      <c r="K167" s="19">
        <v>3468</v>
      </c>
      <c r="L167" s="19">
        <v>2471</v>
      </c>
      <c r="M167" s="19">
        <v>2268</v>
      </c>
      <c r="N167" s="18">
        <f t="shared" si="17"/>
        <v>39098</v>
      </c>
    </row>
    <row r="168" spans="1:14" x14ac:dyDescent="0.35">
      <c r="A168" s="17" t="s">
        <v>15</v>
      </c>
      <c r="B168" s="19">
        <v>556</v>
      </c>
      <c r="C168" s="18">
        <v>630</v>
      </c>
      <c r="D168" s="19">
        <v>1110</v>
      </c>
      <c r="E168" s="20">
        <v>1023</v>
      </c>
      <c r="F168" s="19">
        <v>1196</v>
      </c>
      <c r="G168" s="19">
        <v>3158</v>
      </c>
      <c r="H168" s="19">
        <v>5439</v>
      </c>
      <c r="I168" s="19">
        <v>11424</v>
      </c>
      <c r="J168" s="19">
        <v>2868</v>
      </c>
      <c r="K168" s="19">
        <v>1467</v>
      </c>
      <c r="L168" s="19">
        <v>1560</v>
      </c>
      <c r="M168" s="19">
        <v>1142</v>
      </c>
      <c r="N168" s="18">
        <f t="shared" si="17"/>
        <v>31573</v>
      </c>
    </row>
    <row r="169" spans="1:14" x14ac:dyDescent="0.35">
      <c r="A169" s="17" t="s">
        <v>1</v>
      </c>
      <c r="B169" s="19">
        <v>1800</v>
      </c>
      <c r="C169" s="18">
        <v>2688</v>
      </c>
      <c r="D169" s="19">
        <v>2597</v>
      </c>
      <c r="E169" s="20">
        <v>555</v>
      </c>
      <c r="F169" s="19">
        <v>737</v>
      </c>
      <c r="G169" s="19">
        <v>835</v>
      </c>
      <c r="H169" s="19">
        <v>1028</v>
      </c>
      <c r="I169" s="19">
        <v>1869</v>
      </c>
      <c r="J169" s="19">
        <v>3059</v>
      </c>
      <c r="K169" s="19">
        <v>2377</v>
      </c>
      <c r="L169" s="19">
        <v>2406</v>
      </c>
      <c r="M169" s="19">
        <v>2420</v>
      </c>
      <c r="N169" s="18">
        <f t="shared" si="17"/>
        <v>22371</v>
      </c>
    </row>
    <row r="170" spans="1:14" x14ac:dyDescent="0.35">
      <c r="A170" s="17" t="s">
        <v>4</v>
      </c>
      <c r="B170" s="19">
        <v>1569</v>
      </c>
      <c r="C170" s="18">
        <v>1611</v>
      </c>
      <c r="D170" s="19">
        <v>2601</v>
      </c>
      <c r="E170" s="20">
        <v>2540</v>
      </c>
      <c r="F170" s="19">
        <v>7421</v>
      </c>
      <c r="G170" s="19">
        <v>13087</v>
      </c>
      <c r="H170" s="19">
        <v>12305</v>
      </c>
      <c r="I170" s="19">
        <v>11955</v>
      </c>
      <c r="J170" s="19">
        <v>10845</v>
      </c>
      <c r="K170" s="19">
        <v>9943</v>
      </c>
      <c r="L170" s="19">
        <v>5465</v>
      </c>
      <c r="M170" s="19">
        <v>3802</v>
      </c>
      <c r="N170" s="18">
        <f t="shared" si="17"/>
        <v>83144</v>
      </c>
    </row>
    <row r="171" spans="1:14" x14ac:dyDescent="0.35">
      <c r="A171" s="17" t="s">
        <v>23</v>
      </c>
      <c r="B171" s="19">
        <v>3322</v>
      </c>
      <c r="C171" s="18">
        <v>4452</v>
      </c>
      <c r="D171" s="15">
        <v>3382</v>
      </c>
      <c r="E171" s="20">
        <v>2005</v>
      </c>
      <c r="F171" s="19">
        <v>2475</v>
      </c>
      <c r="G171" s="19">
        <v>7850</v>
      </c>
      <c r="H171" s="19">
        <v>8382</v>
      </c>
      <c r="I171" s="19">
        <v>9938</v>
      </c>
      <c r="J171" s="19">
        <v>6118</v>
      </c>
      <c r="K171" s="19">
        <v>6474</v>
      </c>
      <c r="L171" s="19">
        <v>2935</v>
      </c>
      <c r="M171" s="19">
        <v>9448</v>
      </c>
      <c r="N171" s="18">
        <f t="shared" si="17"/>
        <v>66781</v>
      </c>
    </row>
    <row r="172" spans="1:14" x14ac:dyDescent="0.35">
      <c r="A172" s="17" t="s">
        <v>7</v>
      </c>
      <c r="B172" s="19">
        <v>1940</v>
      </c>
      <c r="C172" s="18">
        <v>2238</v>
      </c>
      <c r="D172" s="15">
        <v>2996</v>
      </c>
      <c r="E172" s="20">
        <v>4476</v>
      </c>
      <c r="F172" s="19">
        <v>6475</v>
      </c>
      <c r="G172" s="19">
        <v>5643</v>
      </c>
      <c r="H172" s="19">
        <v>6276</v>
      </c>
      <c r="I172" s="19">
        <v>5591</v>
      </c>
      <c r="J172" s="19">
        <v>5114</v>
      </c>
      <c r="K172" s="19">
        <v>5838</v>
      </c>
      <c r="L172" s="19">
        <v>2804</v>
      </c>
      <c r="M172" s="19">
        <v>1621</v>
      </c>
      <c r="N172" s="18">
        <f t="shared" si="17"/>
        <v>51012</v>
      </c>
    </row>
    <row r="173" spans="1:14" x14ac:dyDescent="0.35">
      <c r="A173" s="17" t="s">
        <v>22</v>
      </c>
      <c r="B173" s="19">
        <v>1171</v>
      </c>
      <c r="C173" s="18">
        <v>1153</v>
      </c>
      <c r="D173" s="15">
        <v>1490</v>
      </c>
      <c r="E173" s="20">
        <v>2055</v>
      </c>
      <c r="F173" s="19">
        <v>3326</v>
      </c>
      <c r="G173" s="19">
        <v>5210</v>
      </c>
      <c r="H173" s="19">
        <v>6101</v>
      </c>
      <c r="I173" s="19">
        <v>4525</v>
      </c>
      <c r="J173" s="19">
        <v>3819</v>
      </c>
      <c r="K173" s="19">
        <v>3412</v>
      </c>
      <c r="L173" s="19">
        <v>2867</v>
      </c>
      <c r="M173" s="19">
        <v>4484</v>
      </c>
      <c r="N173" s="18">
        <f t="shared" si="17"/>
        <v>39613</v>
      </c>
    </row>
    <row r="174" spans="1:14" x14ac:dyDescent="0.35">
      <c r="A174" s="17" t="s">
        <v>39</v>
      </c>
      <c r="B174" s="19">
        <v>220</v>
      </c>
      <c r="C174" s="18">
        <v>132</v>
      </c>
      <c r="D174" s="15">
        <v>142</v>
      </c>
      <c r="E174" s="20">
        <v>200</v>
      </c>
      <c r="F174" s="19">
        <v>475</v>
      </c>
      <c r="G174" s="19">
        <v>803</v>
      </c>
      <c r="H174" s="19">
        <v>1104</v>
      </c>
      <c r="I174" s="19">
        <v>1372</v>
      </c>
      <c r="J174" s="19">
        <v>633</v>
      </c>
      <c r="K174" s="19">
        <v>467</v>
      </c>
      <c r="L174" s="19">
        <v>487</v>
      </c>
      <c r="M174" s="19">
        <v>285</v>
      </c>
      <c r="N174" s="18">
        <f t="shared" si="17"/>
        <v>6320</v>
      </c>
    </row>
    <row r="175" spans="1:14" x14ac:dyDescent="0.35">
      <c r="A175" s="17" t="s">
        <v>14</v>
      </c>
      <c r="B175" s="19">
        <v>782</v>
      </c>
      <c r="C175" s="18">
        <v>573</v>
      </c>
      <c r="D175" s="15">
        <v>1663</v>
      </c>
      <c r="E175" s="20">
        <v>980</v>
      </c>
      <c r="F175" s="19">
        <v>1538</v>
      </c>
      <c r="G175" s="19">
        <v>2887</v>
      </c>
      <c r="H175" s="19">
        <v>6882</v>
      </c>
      <c r="I175" s="19">
        <v>11010</v>
      </c>
      <c r="J175" s="19">
        <v>5153</v>
      </c>
      <c r="K175" s="19">
        <v>2652</v>
      </c>
      <c r="L175" s="19">
        <v>2423</v>
      </c>
      <c r="M175" s="19">
        <v>2640</v>
      </c>
      <c r="N175" s="18">
        <f t="shared" si="17"/>
        <v>39183</v>
      </c>
    </row>
    <row r="176" spans="1:14" x14ac:dyDescent="0.35">
      <c r="A176" s="17" t="s">
        <v>13</v>
      </c>
      <c r="B176" s="19">
        <v>554</v>
      </c>
      <c r="C176" s="18">
        <v>949</v>
      </c>
      <c r="D176" s="15">
        <v>1158</v>
      </c>
      <c r="E176" s="20">
        <v>1244</v>
      </c>
      <c r="F176" s="19">
        <v>1591</v>
      </c>
      <c r="G176" s="19">
        <v>3213</v>
      </c>
      <c r="H176" s="19">
        <v>7256</v>
      </c>
      <c r="I176" s="19">
        <v>6090</v>
      </c>
      <c r="J176" s="19">
        <v>2879</v>
      </c>
      <c r="K176" s="19">
        <v>2508</v>
      </c>
      <c r="L176" s="19">
        <v>660</v>
      </c>
      <c r="M176" s="19">
        <v>580</v>
      </c>
      <c r="N176" s="18">
        <f t="shared" si="17"/>
        <v>28682</v>
      </c>
    </row>
    <row r="177" spans="1:14" x14ac:dyDescent="0.35">
      <c r="A177" s="17" t="s">
        <v>8</v>
      </c>
      <c r="B177" s="19">
        <v>1738</v>
      </c>
      <c r="C177" s="18">
        <v>1720</v>
      </c>
      <c r="D177" s="15">
        <v>2652</v>
      </c>
      <c r="E177" s="20">
        <v>3187</v>
      </c>
      <c r="F177" s="15">
        <v>6069</v>
      </c>
      <c r="G177" s="19">
        <v>6750</v>
      </c>
      <c r="H177" s="19">
        <v>9073</v>
      </c>
      <c r="I177" s="19">
        <v>7435</v>
      </c>
      <c r="J177" s="19">
        <v>5791</v>
      </c>
      <c r="K177" s="19">
        <v>4745</v>
      </c>
      <c r="L177" s="19">
        <v>3507</v>
      </c>
      <c r="M177" s="19">
        <v>1848</v>
      </c>
      <c r="N177" s="18">
        <f t="shared" si="17"/>
        <v>54515</v>
      </c>
    </row>
    <row r="178" spans="1:14" x14ac:dyDescent="0.35">
      <c r="A178" s="17" t="s">
        <v>10</v>
      </c>
      <c r="B178" s="19">
        <v>3268</v>
      </c>
      <c r="C178" s="18">
        <v>3733</v>
      </c>
      <c r="D178" s="15">
        <v>6099</v>
      </c>
      <c r="E178" s="19">
        <v>4318</v>
      </c>
      <c r="F178" s="15">
        <v>9641</v>
      </c>
      <c r="G178" s="19">
        <v>17433</v>
      </c>
      <c r="H178" s="19">
        <v>25203</v>
      </c>
      <c r="I178" s="19">
        <v>26872</v>
      </c>
      <c r="J178" s="19">
        <v>16849</v>
      </c>
      <c r="K178" s="19">
        <v>9480</v>
      </c>
      <c r="L178" s="19">
        <v>5864</v>
      </c>
      <c r="M178" s="19">
        <v>4029</v>
      </c>
      <c r="N178" s="18">
        <f t="shared" si="17"/>
        <v>132789</v>
      </c>
    </row>
    <row r="179" spans="1:14" x14ac:dyDescent="0.35">
      <c r="A179" s="13" t="s">
        <v>16</v>
      </c>
      <c r="B179" s="15">
        <v>12265</v>
      </c>
      <c r="C179" s="14">
        <v>13481</v>
      </c>
      <c r="D179" s="15">
        <v>18716</v>
      </c>
      <c r="E179" s="63">
        <v>17011</v>
      </c>
      <c r="F179" s="15">
        <v>18702</v>
      </c>
      <c r="G179" s="15">
        <v>27629</v>
      </c>
      <c r="H179" s="15">
        <v>36230</v>
      </c>
      <c r="I179" s="15">
        <v>33831</v>
      </c>
      <c r="J179" s="15">
        <v>32147</v>
      </c>
      <c r="K179" s="15">
        <v>26173</v>
      </c>
      <c r="L179" s="15">
        <v>23723</v>
      </c>
      <c r="M179" s="15">
        <v>25988</v>
      </c>
      <c r="N179" s="14">
        <f t="shared" si="17"/>
        <v>285896</v>
      </c>
    </row>
    <row r="180" spans="1:14" x14ac:dyDescent="0.35">
      <c r="A180" s="84" t="s">
        <v>25</v>
      </c>
      <c r="B180" s="85">
        <f t="shared" ref="B180:D180" si="18">SUM(B162:B179)</f>
        <v>77559</v>
      </c>
      <c r="C180" s="85">
        <f t="shared" si="18"/>
        <v>100742</v>
      </c>
      <c r="D180" s="85">
        <f t="shared" si="18"/>
        <v>115808</v>
      </c>
      <c r="E180" s="85">
        <f>SUM(E162:E179)</f>
        <v>94875</v>
      </c>
      <c r="F180" s="85">
        <f>SUM(F162:F179)</f>
        <v>124249</v>
      </c>
      <c r="G180" s="85">
        <f t="shared" ref="G180:J180" si="19">SUM(G162:G179)</f>
        <v>186538</v>
      </c>
      <c r="H180" s="85">
        <f t="shared" si="19"/>
        <v>236016</v>
      </c>
      <c r="I180" s="85">
        <f t="shared" si="19"/>
        <v>241559</v>
      </c>
      <c r="J180" s="85">
        <f t="shared" si="19"/>
        <v>175335</v>
      </c>
      <c r="K180" s="85">
        <f>SUM(K162:K179)</f>
        <v>158542</v>
      </c>
      <c r="L180" s="85">
        <f>SUM(L162:L179)</f>
        <v>131723</v>
      </c>
      <c r="M180" s="85">
        <f>SUM(M162:M179)</f>
        <v>124780</v>
      </c>
      <c r="N180" s="85">
        <f t="shared" si="17"/>
        <v>1767726</v>
      </c>
    </row>
    <row r="181" spans="1:14" x14ac:dyDescent="0.35">
      <c r="A181" s="1"/>
      <c r="B181" s="15"/>
      <c r="C181" s="14"/>
      <c r="D181" s="15"/>
      <c r="E181" s="2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35">
      <c r="A182" s="82">
        <v>2015</v>
      </c>
      <c r="B182" s="83" t="s">
        <v>0</v>
      </c>
      <c r="C182" s="83" t="s">
        <v>2</v>
      </c>
      <c r="D182" s="83" t="s">
        <v>26</v>
      </c>
      <c r="E182" s="83" t="s">
        <v>27</v>
      </c>
      <c r="F182" s="83" t="s">
        <v>18</v>
      </c>
      <c r="G182" s="83" t="s">
        <v>28</v>
      </c>
      <c r="H182" s="83" t="s">
        <v>29</v>
      </c>
      <c r="I182" s="83" t="s">
        <v>30</v>
      </c>
      <c r="J182" s="83" t="s">
        <v>31</v>
      </c>
      <c r="K182" s="83" t="s">
        <v>19</v>
      </c>
      <c r="L182" s="83" t="s">
        <v>20</v>
      </c>
      <c r="M182" s="83" t="s">
        <v>21</v>
      </c>
      <c r="N182" s="83" t="s">
        <v>17</v>
      </c>
    </row>
    <row r="183" spans="1:14" x14ac:dyDescent="0.35">
      <c r="A183" s="13" t="s">
        <v>3</v>
      </c>
      <c r="B183" s="15">
        <v>9377</v>
      </c>
      <c r="C183" s="14">
        <v>9039</v>
      </c>
      <c r="D183" s="15">
        <v>14391</v>
      </c>
      <c r="E183" s="16">
        <v>10870</v>
      </c>
      <c r="F183" s="15">
        <v>20267</v>
      </c>
      <c r="G183" s="15">
        <v>33589</v>
      </c>
      <c r="H183" s="15">
        <v>37235</v>
      </c>
      <c r="I183" s="15">
        <v>36410</v>
      </c>
      <c r="J183" s="15">
        <v>27972</v>
      </c>
      <c r="K183" s="15">
        <v>16122</v>
      </c>
      <c r="L183" s="15">
        <v>15320</v>
      </c>
      <c r="M183" s="15">
        <v>12213</v>
      </c>
      <c r="N183" s="14">
        <f t="shared" ref="N183:N200" si="20">SUM(B183:M183)</f>
        <v>242805</v>
      </c>
    </row>
    <row r="184" spans="1:14" x14ac:dyDescent="0.35">
      <c r="A184" s="17" t="s">
        <v>5</v>
      </c>
      <c r="B184" s="19">
        <v>21686</v>
      </c>
      <c r="C184" s="18">
        <v>29250</v>
      </c>
      <c r="D184" s="19">
        <v>28142</v>
      </c>
      <c r="E184" s="20">
        <v>18930</v>
      </c>
      <c r="F184" s="19">
        <v>10717</v>
      </c>
      <c r="G184" s="19">
        <v>11539</v>
      </c>
      <c r="H184" s="19">
        <v>15601</v>
      </c>
      <c r="I184" s="19">
        <v>15063</v>
      </c>
      <c r="J184" s="19">
        <v>12678</v>
      </c>
      <c r="K184" s="19">
        <v>24200</v>
      </c>
      <c r="L184" s="19">
        <v>28943</v>
      </c>
      <c r="M184" s="19">
        <v>24275</v>
      </c>
      <c r="N184" s="18">
        <f t="shared" si="20"/>
        <v>241024</v>
      </c>
    </row>
    <row r="185" spans="1:14" x14ac:dyDescent="0.35">
      <c r="A185" s="17" t="s">
        <v>6</v>
      </c>
      <c r="B185" s="19">
        <v>2164</v>
      </c>
      <c r="C185" s="18">
        <v>2318</v>
      </c>
      <c r="D185" s="19">
        <v>3183</v>
      </c>
      <c r="E185" s="20">
        <v>4323</v>
      </c>
      <c r="F185" s="19">
        <v>4025</v>
      </c>
      <c r="G185" s="19">
        <v>4267</v>
      </c>
      <c r="H185" s="19">
        <v>8514</v>
      </c>
      <c r="I185" s="19">
        <v>6022</v>
      </c>
      <c r="J185" s="19">
        <v>4866</v>
      </c>
      <c r="K185" s="19">
        <v>4962</v>
      </c>
      <c r="L185" s="19">
        <v>2933</v>
      </c>
      <c r="M185" s="19">
        <v>1648</v>
      </c>
      <c r="N185" s="18">
        <f t="shared" si="20"/>
        <v>49225</v>
      </c>
    </row>
    <row r="186" spans="1:14" x14ac:dyDescent="0.35">
      <c r="A186" s="17" t="s">
        <v>9</v>
      </c>
      <c r="B186" s="19">
        <v>482</v>
      </c>
      <c r="C186" s="18">
        <v>624</v>
      </c>
      <c r="D186" s="19">
        <v>803</v>
      </c>
      <c r="E186" s="20">
        <v>1342</v>
      </c>
      <c r="F186" s="19">
        <v>1933</v>
      </c>
      <c r="G186" s="19">
        <v>2102</v>
      </c>
      <c r="H186" s="19">
        <v>1937</v>
      </c>
      <c r="I186" s="19">
        <v>1947</v>
      </c>
      <c r="J186" s="19">
        <v>1831</v>
      </c>
      <c r="K186" s="19">
        <v>1658</v>
      </c>
      <c r="L186" s="19">
        <v>781</v>
      </c>
      <c r="M186" s="19">
        <v>581</v>
      </c>
      <c r="N186" s="18">
        <f t="shared" si="20"/>
        <v>16021</v>
      </c>
    </row>
    <row r="187" spans="1:14" x14ac:dyDescent="0.35">
      <c r="A187" s="17" t="s">
        <v>12</v>
      </c>
      <c r="B187" s="19">
        <v>3206</v>
      </c>
      <c r="C187" s="18">
        <v>3695</v>
      </c>
      <c r="D187" s="19">
        <v>3951</v>
      </c>
      <c r="E187" s="20">
        <v>2938</v>
      </c>
      <c r="F187" s="19">
        <v>4607</v>
      </c>
      <c r="G187" s="19">
        <v>7254</v>
      </c>
      <c r="H187" s="19">
        <v>12074</v>
      </c>
      <c r="I187" s="19">
        <v>16193</v>
      </c>
      <c r="J187" s="19">
        <v>5081</v>
      </c>
      <c r="K187" s="19">
        <v>2926</v>
      </c>
      <c r="L187" s="19">
        <v>2261</v>
      </c>
      <c r="M187" s="19">
        <v>1636</v>
      </c>
      <c r="N187" s="18">
        <f t="shared" si="20"/>
        <v>65822</v>
      </c>
    </row>
    <row r="188" spans="1:14" x14ac:dyDescent="0.35">
      <c r="A188" s="17" t="s">
        <v>11</v>
      </c>
      <c r="B188" s="19">
        <v>1150</v>
      </c>
      <c r="C188" s="18">
        <v>1906</v>
      </c>
      <c r="D188" s="19">
        <v>1819</v>
      </c>
      <c r="E188" s="20">
        <v>1105</v>
      </c>
      <c r="F188" s="19">
        <v>2504</v>
      </c>
      <c r="G188" s="19">
        <v>2929</v>
      </c>
      <c r="H188" s="19">
        <v>5086</v>
      </c>
      <c r="I188" s="19">
        <v>5592</v>
      </c>
      <c r="J188" s="19">
        <v>2725</v>
      </c>
      <c r="K188" s="19">
        <v>2105</v>
      </c>
      <c r="L188" s="19">
        <v>1539</v>
      </c>
      <c r="M188" s="19">
        <v>1086</v>
      </c>
      <c r="N188" s="18">
        <f t="shared" si="20"/>
        <v>29546</v>
      </c>
    </row>
    <row r="189" spans="1:14" x14ac:dyDescent="0.35">
      <c r="A189" s="17" t="s">
        <v>15</v>
      </c>
      <c r="B189" s="19">
        <v>505</v>
      </c>
      <c r="C189" s="18">
        <v>502</v>
      </c>
      <c r="D189" s="19">
        <v>880</v>
      </c>
      <c r="E189" s="20">
        <v>809</v>
      </c>
      <c r="F189" s="19">
        <v>1328</v>
      </c>
      <c r="G189" s="19">
        <v>2234</v>
      </c>
      <c r="H189" s="19">
        <v>4504</v>
      </c>
      <c r="I189" s="19">
        <v>9063</v>
      </c>
      <c r="J189" s="19">
        <v>1977</v>
      </c>
      <c r="K189" s="19">
        <v>933</v>
      </c>
      <c r="L189" s="19">
        <v>710</v>
      </c>
      <c r="M189" s="19">
        <v>372</v>
      </c>
      <c r="N189" s="18">
        <f t="shared" si="20"/>
        <v>23817</v>
      </c>
    </row>
    <row r="190" spans="1:14" x14ac:dyDescent="0.35">
      <c r="A190" s="17" t="s">
        <v>1</v>
      </c>
      <c r="B190" s="19">
        <v>2129</v>
      </c>
      <c r="C190" s="18">
        <v>1793</v>
      </c>
      <c r="D190" s="19">
        <v>1632</v>
      </c>
      <c r="E190" s="20">
        <v>659</v>
      </c>
      <c r="F190" s="19">
        <v>570</v>
      </c>
      <c r="G190" s="19">
        <v>700</v>
      </c>
      <c r="H190" s="19">
        <v>715</v>
      </c>
      <c r="I190" s="19">
        <v>1098</v>
      </c>
      <c r="J190" s="19">
        <v>2527</v>
      </c>
      <c r="K190" s="19">
        <v>1420</v>
      </c>
      <c r="L190" s="19">
        <v>1552</v>
      </c>
      <c r="M190" s="19">
        <v>1752</v>
      </c>
      <c r="N190" s="18">
        <f t="shared" si="20"/>
        <v>16547</v>
      </c>
    </row>
    <row r="191" spans="1:14" x14ac:dyDescent="0.35">
      <c r="A191" s="17" t="s">
        <v>4</v>
      </c>
      <c r="B191" s="19">
        <v>1527</v>
      </c>
      <c r="C191" s="18">
        <v>1663</v>
      </c>
      <c r="D191" s="19">
        <v>2211</v>
      </c>
      <c r="E191" s="20">
        <v>2427</v>
      </c>
      <c r="F191" s="19">
        <v>4475</v>
      </c>
      <c r="G191" s="19">
        <v>6355</v>
      </c>
      <c r="H191" s="19">
        <v>7069</v>
      </c>
      <c r="I191" s="19">
        <v>6946</v>
      </c>
      <c r="J191" s="19">
        <v>6770</v>
      </c>
      <c r="K191" s="19">
        <v>3559</v>
      </c>
      <c r="L191" s="19">
        <v>2254</v>
      </c>
      <c r="M191" s="19">
        <v>1398</v>
      </c>
      <c r="N191" s="18">
        <f t="shared" si="20"/>
        <v>46654</v>
      </c>
    </row>
    <row r="192" spans="1:14" x14ac:dyDescent="0.35">
      <c r="A192" s="17" t="s">
        <v>23</v>
      </c>
      <c r="B192" s="19">
        <v>2149</v>
      </c>
      <c r="C192" s="18">
        <v>2107</v>
      </c>
      <c r="D192" s="15">
        <v>1862</v>
      </c>
      <c r="E192" s="20">
        <v>1690</v>
      </c>
      <c r="F192" s="19">
        <v>2294</v>
      </c>
      <c r="G192" s="19">
        <v>6961</v>
      </c>
      <c r="H192" s="19">
        <v>7483</v>
      </c>
      <c r="I192" s="19">
        <v>8101</v>
      </c>
      <c r="J192" s="19">
        <v>4364</v>
      </c>
      <c r="K192" s="19">
        <v>4382</v>
      </c>
      <c r="L192" s="19">
        <v>1464</v>
      </c>
      <c r="M192" s="19">
        <v>4786</v>
      </c>
      <c r="N192" s="18">
        <f t="shared" si="20"/>
        <v>47643</v>
      </c>
    </row>
    <row r="193" spans="1:14" x14ac:dyDescent="0.35">
      <c r="A193" s="17" t="s">
        <v>7</v>
      </c>
      <c r="B193" s="19">
        <v>1933</v>
      </c>
      <c r="C193" s="18">
        <v>2551</v>
      </c>
      <c r="D193" s="15">
        <v>3135</v>
      </c>
      <c r="E193" s="20">
        <v>4915</v>
      </c>
      <c r="F193" s="19">
        <v>5903</v>
      </c>
      <c r="G193" s="19">
        <v>5640</v>
      </c>
      <c r="H193" s="19">
        <v>6053</v>
      </c>
      <c r="I193" s="19">
        <v>5154</v>
      </c>
      <c r="J193" s="19">
        <v>5522</v>
      </c>
      <c r="K193" s="19">
        <v>6248</v>
      </c>
      <c r="L193" s="19">
        <v>2945</v>
      </c>
      <c r="M193" s="19">
        <v>1403</v>
      </c>
      <c r="N193" s="18">
        <f t="shared" si="20"/>
        <v>51402</v>
      </c>
    </row>
    <row r="194" spans="1:14" x14ac:dyDescent="0.35">
      <c r="A194" s="17" t="s">
        <v>22</v>
      </c>
      <c r="B194" s="19">
        <v>773</v>
      </c>
      <c r="C194" s="18">
        <v>599</v>
      </c>
      <c r="D194" s="15">
        <v>880</v>
      </c>
      <c r="E194" s="20">
        <v>958</v>
      </c>
      <c r="F194" s="19">
        <v>2408</v>
      </c>
      <c r="G194" s="19">
        <v>3919</v>
      </c>
      <c r="H194" s="19">
        <v>4915</v>
      </c>
      <c r="I194" s="19">
        <v>3645</v>
      </c>
      <c r="J194" s="19">
        <v>2663</v>
      </c>
      <c r="K194" s="19">
        <v>2187</v>
      </c>
      <c r="L194" s="19">
        <v>1451</v>
      </c>
      <c r="M194" s="19">
        <v>2681</v>
      </c>
      <c r="N194" s="18">
        <f t="shared" si="20"/>
        <v>27079</v>
      </c>
    </row>
    <row r="195" spans="1:14" x14ac:dyDescent="0.35">
      <c r="A195" s="17" t="s">
        <v>39</v>
      </c>
      <c r="B195" s="19">
        <v>328</v>
      </c>
      <c r="C195" s="18">
        <v>158</v>
      </c>
      <c r="D195" s="15">
        <v>192</v>
      </c>
      <c r="E195" s="20">
        <v>175</v>
      </c>
      <c r="F195" s="19">
        <v>406</v>
      </c>
      <c r="G195" s="19">
        <v>539</v>
      </c>
      <c r="H195" s="19">
        <v>898</v>
      </c>
      <c r="I195" s="19">
        <v>989</v>
      </c>
      <c r="J195" s="19">
        <v>475</v>
      </c>
      <c r="K195" s="19">
        <v>364</v>
      </c>
      <c r="L195" s="19">
        <v>176</v>
      </c>
      <c r="M195" s="19">
        <v>177</v>
      </c>
      <c r="N195" s="18">
        <f t="shared" si="20"/>
        <v>4877</v>
      </c>
    </row>
    <row r="196" spans="1:14" x14ac:dyDescent="0.35">
      <c r="A196" s="17" t="s">
        <v>14</v>
      </c>
      <c r="B196" s="19">
        <v>657</v>
      </c>
      <c r="C196" s="18">
        <v>438</v>
      </c>
      <c r="D196" s="15">
        <v>711</v>
      </c>
      <c r="E196" s="20">
        <v>1442</v>
      </c>
      <c r="F196" s="19">
        <v>1429</v>
      </c>
      <c r="G196" s="19">
        <v>2136</v>
      </c>
      <c r="H196" s="19">
        <v>5101</v>
      </c>
      <c r="I196" s="19">
        <v>9007</v>
      </c>
      <c r="J196" s="19">
        <v>3395</v>
      </c>
      <c r="K196" s="19">
        <v>1591</v>
      </c>
      <c r="L196" s="19">
        <v>743</v>
      </c>
      <c r="M196" s="19">
        <v>516</v>
      </c>
      <c r="N196" s="18">
        <f t="shared" si="20"/>
        <v>27166</v>
      </c>
    </row>
    <row r="197" spans="1:14" x14ac:dyDescent="0.35">
      <c r="A197" s="17" t="s">
        <v>13</v>
      </c>
      <c r="B197" s="19">
        <v>1116</v>
      </c>
      <c r="C197" s="18">
        <v>1118</v>
      </c>
      <c r="D197" s="15">
        <v>1035</v>
      </c>
      <c r="E197" s="20">
        <v>1100</v>
      </c>
      <c r="F197" s="19">
        <v>1354</v>
      </c>
      <c r="G197" s="19">
        <v>3038</v>
      </c>
      <c r="H197" s="19">
        <v>6460</v>
      </c>
      <c r="I197" s="19">
        <v>5516</v>
      </c>
      <c r="J197" s="19">
        <v>2760</v>
      </c>
      <c r="K197" s="19">
        <v>1665</v>
      </c>
      <c r="L197" s="19">
        <v>483</v>
      </c>
      <c r="M197" s="19">
        <v>290</v>
      </c>
      <c r="N197" s="18">
        <f t="shared" si="20"/>
        <v>25935</v>
      </c>
    </row>
    <row r="198" spans="1:14" x14ac:dyDescent="0.35">
      <c r="A198" s="17" t="s">
        <v>8</v>
      </c>
      <c r="B198" s="19">
        <v>2027</v>
      </c>
      <c r="C198" s="18">
        <v>1628</v>
      </c>
      <c r="D198" s="15">
        <v>2292</v>
      </c>
      <c r="E198" s="20">
        <v>3289</v>
      </c>
      <c r="F198" s="15">
        <v>5181</v>
      </c>
      <c r="G198" s="19">
        <v>4505</v>
      </c>
      <c r="H198" s="19">
        <v>6191</v>
      </c>
      <c r="I198" s="19">
        <v>5851</v>
      </c>
      <c r="J198" s="19">
        <v>4513</v>
      </c>
      <c r="K198" s="19">
        <v>3670</v>
      </c>
      <c r="L198" s="19">
        <v>2642</v>
      </c>
      <c r="M198" s="19">
        <v>1307</v>
      </c>
      <c r="N198" s="18">
        <f t="shared" si="20"/>
        <v>43096</v>
      </c>
    </row>
    <row r="199" spans="1:14" x14ac:dyDescent="0.35">
      <c r="A199" s="17" t="s">
        <v>10</v>
      </c>
      <c r="B199" s="19">
        <v>2971</v>
      </c>
      <c r="C199" s="18">
        <v>3415</v>
      </c>
      <c r="D199" s="15">
        <v>5067</v>
      </c>
      <c r="E199" s="19">
        <v>3722</v>
      </c>
      <c r="F199" s="15">
        <v>6771</v>
      </c>
      <c r="G199" s="19">
        <v>14458</v>
      </c>
      <c r="H199" s="19">
        <v>20047</v>
      </c>
      <c r="I199" s="19">
        <v>23236</v>
      </c>
      <c r="J199" s="19">
        <v>12717</v>
      </c>
      <c r="K199" s="19">
        <v>5784</v>
      </c>
      <c r="L199" s="19">
        <v>3117</v>
      </c>
      <c r="M199" s="19">
        <v>2079</v>
      </c>
      <c r="N199" s="18">
        <f t="shared" si="20"/>
        <v>103384</v>
      </c>
    </row>
    <row r="200" spans="1:14" x14ac:dyDescent="0.35">
      <c r="A200" s="13" t="s">
        <v>16</v>
      </c>
      <c r="B200" s="15">
        <v>8579</v>
      </c>
      <c r="C200" s="14">
        <v>7674</v>
      </c>
      <c r="D200" s="15">
        <v>11669</v>
      </c>
      <c r="E200" s="63">
        <v>10914</v>
      </c>
      <c r="F200" s="15">
        <v>14851</v>
      </c>
      <c r="G200" s="15">
        <v>25149</v>
      </c>
      <c r="H200" s="15">
        <v>30796</v>
      </c>
      <c r="I200" s="15">
        <v>29597</v>
      </c>
      <c r="J200" s="15">
        <v>20204</v>
      </c>
      <c r="K200" s="15">
        <v>15510</v>
      </c>
      <c r="L200" s="15">
        <v>12295</v>
      </c>
      <c r="M200" s="15">
        <v>12657</v>
      </c>
      <c r="N200" s="14">
        <f t="shared" si="20"/>
        <v>199895</v>
      </c>
    </row>
    <row r="201" spans="1:14" x14ac:dyDescent="0.35">
      <c r="A201" s="84" t="s">
        <v>25</v>
      </c>
      <c r="B201" s="85">
        <f t="shared" ref="B201:D201" si="21">SUM(B183:B200)</f>
        <v>62759</v>
      </c>
      <c r="C201" s="85">
        <f t="shared" si="21"/>
        <v>70478</v>
      </c>
      <c r="D201" s="85">
        <f t="shared" si="21"/>
        <v>83855</v>
      </c>
      <c r="E201" s="85">
        <f>SUM(E183:E200)</f>
        <v>71608</v>
      </c>
      <c r="F201" s="85">
        <f>SUM(F183:F200)</f>
        <v>91023</v>
      </c>
      <c r="G201" s="85">
        <f t="shared" ref="G201:J201" si="22">SUM(G183:G200)</f>
        <v>137314</v>
      </c>
      <c r="H201" s="85">
        <f t="shared" si="22"/>
        <v>180679</v>
      </c>
      <c r="I201" s="85">
        <f t="shared" si="22"/>
        <v>189430</v>
      </c>
      <c r="J201" s="85">
        <f t="shared" si="22"/>
        <v>123040</v>
      </c>
      <c r="K201" s="85">
        <f>SUM(K183:K200)</f>
        <v>99286</v>
      </c>
      <c r="L201" s="85">
        <f>SUM(L183:L200)</f>
        <v>81609</v>
      </c>
      <c r="M201" s="85">
        <f>SUM(M183:M200)</f>
        <v>70857</v>
      </c>
      <c r="N201" s="85">
        <f>SUM(B201:M201)</f>
        <v>1261938</v>
      </c>
    </row>
    <row r="202" spans="1:14" x14ac:dyDescent="0.35">
      <c r="A202" s="1"/>
      <c r="B202" s="15"/>
      <c r="C202" s="14"/>
      <c r="D202" s="15"/>
      <c r="E202" s="2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35">
      <c r="A203" s="82">
        <v>2014</v>
      </c>
      <c r="B203" s="83" t="s">
        <v>0</v>
      </c>
      <c r="C203" s="83" t="s">
        <v>2</v>
      </c>
      <c r="D203" s="83" t="s">
        <v>26</v>
      </c>
      <c r="E203" s="83" t="s">
        <v>27</v>
      </c>
      <c r="F203" s="83" t="s">
        <v>18</v>
      </c>
      <c r="G203" s="83" t="s">
        <v>28</v>
      </c>
      <c r="H203" s="83" t="s">
        <v>29</v>
      </c>
      <c r="I203" s="83" t="s">
        <v>30</v>
      </c>
      <c r="J203" s="83" t="s">
        <v>31</v>
      </c>
      <c r="K203" s="83" t="s">
        <v>19</v>
      </c>
      <c r="L203" s="83" t="s">
        <v>20</v>
      </c>
      <c r="M203" s="83" t="s">
        <v>21</v>
      </c>
      <c r="N203" s="83" t="s">
        <v>17</v>
      </c>
    </row>
    <row r="204" spans="1:14" x14ac:dyDescent="0.35">
      <c r="A204" s="13" t="s">
        <v>3</v>
      </c>
      <c r="B204" s="15">
        <v>6770</v>
      </c>
      <c r="C204" s="14">
        <v>6743</v>
      </c>
      <c r="D204" s="15">
        <v>12217</v>
      </c>
      <c r="E204" s="16">
        <v>7691</v>
      </c>
      <c r="F204" s="15">
        <v>11495</v>
      </c>
      <c r="G204" s="15">
        <v>21255</v>
      </c>
      <c r="H204" s="15">
        <v>22998</v>
      </c>
      <c r="I204" s="15">
        <v>22513</v>
      </c>
      <c r="J204" s="15">
        <v>15329</v>
      </c>
      <c r="K204" s="15">
        <v>8498</v>
      </c>
      <c r="L204" s="15">
        <v>9735</v>
      </c>
      <c r="M204" s="15">
        <v>6860</v>
      </c>
      <c r="N204" s="14">
        <f t="shared" ref="N204:N222" si="23">SUM(B204:M204)</f>
        <v>152104</v>
      </c>
    </row>
    <row r="205" spans="1:14" x14ac:dyDescent="0.35">
      <c r="A205" s="17" t="s">
        <v>5</v>
      </c>
      <c r="B205" s="19">
        <v>16576</v>
      </c>
      <c r="C205" s="18">
        <v>22820</v>
      </c>
      <c r="D205" s="19">
        <v>21093</v>
      </c>
      <c r="E205" s="20">
        <v>15661</v>
      </c>
      <c r="F205" s="19">
        <v>8280</v>
      </c>
      <c r="G205" s="19">
        <v>9479</v>
      </c>
      <c r="H205" s="19">
        <v>12641</v>
      </c>
      <c r="I205" s="19">
        <v>11156</v>
      </c>
      <c r="J205" s="19">
        <v>9384</v>
      </c>
      <c r="K205" s="19">
        <v>16249</v>
      </c>
      <c r="L205" s="19">
        <v>19638</v>
      </c>
      <c r="M205" s="19">
        <v>17526</v>
      </c>
      <c r="N205" s="18">
        <f t="shared" si="23"/>
        <v>180503</v>
      </c>
    </row>
    <row r="206" spans="1:14" x14ac:dyDescent="0.35">
      <c r="A206" s="17" t="s">
        <v>6</v>
      </c>
      <c r="B206" s="19">
        <v>1932</v>
      </c>
      <c r="C206" s="18">
        <v>1876</v>
      </c>
      <c r="D206" s="19">
        <v>2769</v>
      </c>
      <c r="E206" s="20">
        <v>3477</v>
      </c>
      <c r="F206" s="19">
        <v>4116</v>
      </c>
      <c r="G206" s="19">
        <v>4939</v>
      </c>
      <c r="H206" s="19">
        <v>8567</v>
      </c>
      <c r="I206" s="19">
        <v>5855</v>
      </c>
      <c r="J206" s="19">
        <v>5284</v>
      </c>
      <c r="K206" s="19">
        <v>4450</v>
      </c>
      <c r="L206" s="19">
        <v>2884</v>
      </c>
      <c r="M206" s="19">
        <v>2088</v>
      </c>
      <c r="N206" s="18">
        <f t="shared" si="23"/>
        <v>48237</v>
      </c>
    </row>
    <row r="207" spans="1:14" x14ac:dyDescent="0.35">
      <c r="A207" s="17" t="s">
        <v>9</v>
      </c>
      <c r="B207" s="19">
        <v>351</v>
      </c>
      <c r="C207" s="18">
        <v>347</v>
      </c>
      <c r="D207" s="19">
        <v>783</v>
      </c>
      <c r="E207" s="20">
        <v>1382</v>
      </c>
      <c r="F207" s="19">
        <v>1922</v>
      </c>
      <c r="G207" s="19">
        <v>2086</v>
      </c>
      <c r="H207" s="19">
        <v>2433</v>
      </c>
      <c r="I207" s="19">
        <v>1728</v>
      </c>
      <c r="J207" s="19">
        <v>1692</v>
      </c>
      <c r="K207" s="19">
        <v>1357</v>
      </c>
      <c r="L207" s="19">
        <v>736</v>
      </c>
      <c r="M207" s="19">
        <v>598</v>
      </c>
      <c r="N207" s="18">
        <f t="shared" si="23"/>
        <v>15415</v>
      </c>
    </row>
    <row r="208" spans="1:14" x14ac:dyDescent="0.35">
      <c r="A208" s="17" t="s">
        <v>12</v>
      </c>
      <c r="B208" s="19">
        <v>1981</v>
      </c>
      <c r="C208" s="18">
        <v>2498</v>
      </c>
      <c r="D208" s="19">
        <v>2999</v>
      </c>
      <c r="E208" s="20">
        <v>2345</v>
      </c>
      <c r="F208" s="19">
        <v>3656</v>
      </c>
      <c r="G208" s="19">
        <v>7131</v>
      </c>
      <c r="H208" s="19">
        <v>10771</v>
      </c>
      <c r="I208" s="19">
        <v>15083</v>
      </c>
      <c r="J208" s="19">
        <v>4687</v>
      </c>
      <c r="K208" s="19">
        <v>2814</v>
      </c>
      <c r="L208" s="19">
        <v>2294</v>
      </c>
      <c r="M208" s="19">
        <v>2034</v>
      </c>
      <c r="N208" s="18">
        <f t="shared" si="23"/>
        <v>58293</v>
      </c>
    </row>
    <row r="209" spans="1:14" x14ac:dyDescent="0.35">
      <c r="A209" s="17" t="s">
        <v>11</v>
      </c>
      <c r="B209" s="19">
        <v>953</v>
      </c>
      <c r="C209" s="18">
        <v>1651</v>
      </c>
      <c r="D209" s="19">
        <v>1857</v>
      </c>
      <c r="E209" s="20">
        <v>1308</v>
      </c>
      <c r="F209" s="19">
        <v>1891</v>
      </c>
      <c r="G209" s="19">
        <v>2904</v>
      </c>
      <c r="H209" s="19">
        <v>4734</v>
      </c>
      <c r="I209" s="19">
        <v>4919</v>
      </c>
      <c r="J209" s="19">
        <v>2241</v>
      </c>
      <c r="K209" s="19">
        <v>1675</v>
      </c>
      <c r="L209" s="19">
        <v>1179</v>
      </c>
      <c r="M209" s="19">
        <v>910</v>
      </c>
      <c r="N209" s="18">
        <f t="shared" si="23"/>
        <v>26222</v>
      </c>
    </row>
    <row r="210" spans="1:14" x14ac:dyDescent="0.35">
      <c r="A210" s="17" t="s">
        <v>15</v>
      </c>
      <c r="B210" s="19">
        <v>350</v>
      </c>
      <c r="C210" s="18">
        <v>310</v>
      </c>
      <c r="D210" s="19">
        <v>604</v>
      </c>
      <c r="E210" s="20">
        <v>776</v>
      </c>
      <c r="F210" s="19">
        <v>941</v>
      </c>
      <c r="G210" s="19">
        <v>2036</v>
      </c>
      <c r="H210" s="19">
        <v>3825</v>
      </c>
      <c r="I210" s="19">
        <v>7783</v>
      </c>
      <c r="J210" s="19">
        <v>1245</v>
      </c>
      <c r="K210" s="19">
        <v>643</v>
      </c>
      <c r="L210" s="19">
        <v>819</v>
      </c>
      <c r="M210" s="19">
        <v>538</v>
      </c>
      <c r="N210" s="18">
        <f t="shared" si="23"/>
        <v>19870</v>
      </c>
    </row>
    <row r="211" spans="1:14" x14ac:dyDescent="0.35">
      <c r="A211" s="17" t="s">
        <v>1</v>
      </c>
      <c r="B211" s="19">
        <v>1778</v>
      </c>
      <c r="C211" s="18">
        <v>1290</v>
      </c>
      <c r="D211" s="19">
        <v>1556</v>
      </c>
      <c r="E211" s="20">
        <v>486</v>
      </c>
      <c r="F211" s="19">
        <v>586</v>
      </c>
      <c r="G211" s="19">
        <v>575</v>
      </c>
      <c r="H211" s="19">
        <v>696</v>
      </c>
      <c r="I211" s="19">
        <v>1008</v>
      </c>
      <c r="J211" s="19">
        <v>2117</v>
      </c>
      <c r="K211" s="19">
        <v>897</v>
      </c>
      <c r="L211" s="19">
        <v>1053</v>
      </c>
      <c r="M211" s="19">
        <v>1298</v>
      </c>
      <c r="N211" s="18">
        <f t="shared" si="23"/>
        <v>13340</v>
      </c>
    </row>
    <row r="212" spans="1:14" x14ac:dyDescent="0.35">
      <c r="A212" s="17" t="s">
        <v>4</v>
      </c>
      <c r="B212" s="19">
        <v>1020</v>
      </c>
      <c r="C212" s="18">
        <v>1139</v>
      </c>
      <c r="D212" s="19">
        <v>2304</v>
      </c>
      <c r="E212" s="20">
        <v>2835</v>
      </c>
      <c r="F212" s="19">
        <v>4020</v>
      </c>
      <c r="G212" s="19">
        <v>5347</v>
      </c>
      <c r="H212" s="19">
        <v>5328</v>
      </c>
      <c r="I212" s="19">
        <v>5534</v>
      </c>
      <c r="J212" s="19">
        <v>4423</v>
      </c>
      <c r="K212" s="19">
        <v>2779</v>
      </c>
      <c r="L212" s="19">
        <v>2630</v>
      </c>
      <c r="M212" s="19">
        <v>1431</v>
      </c>
      <c r="N212" s="18">
        <f t="shared" si="23"/>
        <v>38790</v>
      </c>
    </row>
    <row r="213" spans="1:14" x14ac:dyDescent="0.35">
      <c r="A213" s="17" t="s">
        <v>23</v>
      </c>
      <c r="B213" s="19">
        <v>1331</v>
      </c>
      <c r="C213" s="18">
        <v>1158</v>
      </c>
      <c r="D213" s="15">
        <v>991</v>
      </c>
      <c r="E213" s="20">
        <v>1053</v>
      </c>
      <c r="F213" s="19">
        <v>1246</v>
      </c>
      <c r="G213" s="19">
        <v>3794</v>
      </c>
      <c r="H213" s="19">
        <v>4312</v>
      </c>
      <c r="I213" s="19">
        <v>4403</v>
      </c>
      <c r="J213" s="19">
        <v>2022</v>
      </c>
      <c r="K213" s="19">
        <v>2016</v>
      </c>
      <c r="L213" s="19">
        <v>858</v>
      </c>
      <c r="M213" s="19">
        <v>2853</v>
      </c>
      <c r="N213" s="18">
        <f t="shared" si="23"/>
        <v>26037</v>
      </c>
    </row>
    <row r="214" spans="1:14" x14ac:dyDescent="0.35">
      <c r="A214" s="17" t="s">
        <v>7</v>
      </c>
      <c r="B214" s="19">
        <v>1982</v>
      </c>
      <c r="C214" s="18">
        <v>2509</v>
      </c>
      <c r="D214" s="15">
        <v>3489</v>
      </c>
      <c r="E214" s="20">
        <v>4908</v>
      </c>
      <c r="F214" s="19">
        <v>5587</v>
      </c>
      <c r="G214" s="19">
        <v>6281</v>
      </c>
      <c r="H214" s="19">
        <v>6698</v>
      </c>
      <c r="I214" s="19">
        <v>5871</v>
      </c>
      <c r="J214" s="19">
        <v>5929</v>
      </c>
      <c r="K214" s="19">
        <v>5406</v>
      </c>
      <c r="L214" s="19">
        <v>3276</v>
      </c>
      <c r="M214" s="19">
        <v>1711</v>
      </c>
      <c r="N214" s="18">
        <f t="shared" si="23"/>
        <v>53647</v>
      </c>
    </row>
    <row r="215" spans="1:14" x14ac:dyDescent="0.35">
      <c r="A215" s="17" t="s">
        <v>22</v>
      </c>
      <c r="B215" s="19">
        <v>678</v>
      </c>
      <c r="C215" s="18">
        <v>524</v>
      </c>
      <c r="D215" s="15">
        <v>551</v>
      </c>
      <c r="E215" s="20">
        <v>1098</v>
      </c>
      <c r="F215" s="19">
        <v>1686</v>
      </c>
      <c r="G215" s="19">
        <v>3605</v>
      </c>
      <c r="H215" s="19">
        <v>3863</v>
      </c>
      <c r="I215" s="19">
        <v>2498</v>
      </c>
      <c r="J215" s="19">
        <v>1795</v>
      </c>
      <c r="K215" s="19">
        <v>926</v>
      </c>
      <c r="L215" s="19">
        <v>771</v>
      </c>
      <c r="M215" s="19">
        <v>1964</v>
      </c>
      <c r="N215" s="18">
        <f t="shared" si="23"/>
        <v>19959</v>
      </c>
    </row>
    <row r="216" spans="1:14" x14ac:dyDescent="0.35">
      <c r="A216" s="17" t="s">
        <v>39</v>
      </c>
      <c r="B216" s="19">
        <v>600</v>
      </c>
      <c r="C216" s="18">
        <v>165</v>
      </c>
      <c r="D216" s="15">
        <v>348</v>
      </c>
      <c r="E216" s="20">
        <v>289</v>
      </c>
      <c r="F216" s="19">
        <v>590</v>
      </c>
      <c r="G216" s="19">
        <v>908</v>
      </c>
      <c r="H216" s="19">
        <v>1501</v>
      </c>
      <c r="I216" s="19">
        <v>2031</v>
      </c>
      <c r="J216" s="19">
        <v>666</v>
      </c>
      <c r="K216" s="19">
        <v>375</v>
      </c>
      <c r="L216" s="19">
        <v>339</v>
      </c>
      <c r="M216" s="19">
        <v>152</v>
      </c>
      <c r="N216" s="18">
        <f>SUM(B216:M216)</f>
        <v>7964</v>
      </c>
    </row>
    <row r="217" spans="1:14" x14ac:dyDescent="0.35">
      <c r="A217" s="17" t="s">
        <v>14</v>
      </c>
      <c r="B217" s="19">
        <v>500</v>
      </c>
      <c r="C217" s="18">
        <v>363</v>
      </c>
      <c r="D217" s="15">
        <v>566</v>
      </c>
      <c r="E217" s="20">
        <v>873</v>
      </c>
      <c r="F217" s="19">
        <v>1045</v>
      </c>
      <c r="G217" s="19">
        <v>1801</v>
      </c>
      <c r="H217" s="19">
        <v>3804</v>
      </c>
      <c r="I217" s="19">
        <v>7161</v>
      </c>
      <c r="J217" s="19">
        <v>2609</v>
      </c>
      <c r="K217" s="19">
        <v>1039</v>
      </c>
      <c r="L217" s="19">
        <v>640</v>
      </c>
      <c r="M217" s="19">
        <v>531</v>
      </c>
      <c r="N217" s="18">
        <f t="shared" si="23"/>
        <v>20932</v>
      </c>
    </row>
    <row r="218" spans="1:14" x14ac:dyDescent="0.35">
      <c r="A218" s="17" t="s">
        <v>13</v>
      </c>
      <c r="B218" s="19">
        <v>376</v>
      </c>
      <c r="C218" s="18">
        <v>388</v>
      </c>
      <c r="D218" s="15">
        <v>383</v>
      </c>
      <c r="E218" s="20">
        <v>594</v>
      </c>
      <c r="F218" s="19">
        <v>884</v>
      </c>
      <c r="G218" s="19">
        <v>2250</v>
      </c>
      <c r="H218" s="19">
        <v>5140</v>
      </c>
      <c r="I218" s="19">
        <v>4742</v>
      </c>
      <c r="J218" s="19">
        <v>1948</v>
      </c>
      <c r="K218" s="19">
        <v>1131</v>
      </c>
      <c r="L218" s="19">
        <v>764</v>
      </c>
      <c r="M218" s="19">
        <v>715</v>
      </c>
      <c r="N218" s="18">
        <f t="shared" si="23"/>
        <v>19315</v>
      </c>
    </row>
    <row r="219" spans="1:14" x14ac:dyDescent="0.35">
      <c r="A219" s="17" t="s">
        <v>8</v>
      </c>
      <c r="B219" s="19">
        <v>1760</v>
      </c>
      <c r="C219" s="18">
        <v>1292</v>
      </c>
      <c r="D219" s="15">
        <v>1938</v>
      </c>
      <c r="E219" s="20">
        <v>3234</v>
      </c>
      <c r="F219" s="15">
        <v>4264</v>
      </c>
      <c r="G219" s="19">
        <v>5405</v>
      </c>
      <c r="H219" s="19">
        <v>6328</v>
      </c>
      <c r="I219" s="19">
        <v>5856</v>
      </c>
      <c r="J219" s="19">
        <v>4251</v>
      </c>
      <c r="K219" s="19">
        <v>2865</v>
      </c>
      <c r="L219" s="19">
        <v>2314</v>
      </c>
      <c r="M219" s="19">
        <v>1485</v>
      </c>
      <c r="N219" s="18">
        <f t="shared" si="23"/>
        <v>40992</v>
      </c>
    </row>
    <row r="220" spans="1:14" x14ac:dyDescent="0.35">
      <c r="A220" s="17" t="s">
        <v>10</v>
      </c>
      <c r="B220" s="19">
        <v>2329</v>
      </c>
      <c r="C220" s="18">
        <v>2140</v>
      </c>
      <c r="D220" s="15">
        <v>3410</v>
      </c>
      <c r="E220" s="19">
        <v>3508</v>
      </c>
      <c r="F220" s="15">
        <v>4822</v>
      </c>
      <c r="G220" s="19">
        <v>14035</v>
      </c>
      <c r="H220" s="19">
        <v>18059</v>
      </c>
      <c r="I220" s="19">
        <v>19330</v>
      </c>
      <c r="J220" s="19">
        <v>9983</v>
      </c>
      <c r="K220" s="19">
        <v>3306</v>
      </c>
      <c r="L220" s="19">
        <v>2941</v>
      </c>
      <c r="M220" s="19">
        <v>2052</v>
      </c>
      <c r="N220" s="18">
        <f t="shared" si="23"/>
        <v>85915</v>
      </c>
    </row>
    <row r="221" spans="1:14" x14ac:dyDescent="0.35">
      <c r="A221" s="13" t="s">
        <v>16</v>
      </c>
      <c r="B221" s="15">
        <v>5383</v>
      </c>
      <c r="C221" s="14">
        <v>5236</v>
      </c>
      <c r="D221" s="15">
        <v>8275</v>
      </c>
      <c r="E221" s="63">
        <v>7707</v>
      </c>
      <c r="F221" s="15">
        <v>9682</v>
      </c>
      <c r="G221" s="15">
        <v>16771</v>
      </c>
      <c r="H221" s="15">
        <v>22883</v>
      </c>
      <c r="I221" s="15">
        <v>25986</v>
      </c>
      <c r="J221" s="15">
        <v>12684</v>
      </c>
      <c r="K221" s="15">
        <v>10090</v>
      </c>
      <c r="L221" s="15">
        <v>7979</v>
      </c>
      <c r="M221" s="15">
        <v>8970</v>
      </c>
      <c r="N221" s="14">
        <f t="shared" si="23"/>
        <v>141646</v>
      </c>
    </row>
    <row r="222" spans="1:14" x14ac:dyDescent="0.35">
      <c r="A222" s="84" t="s">
        <v>25</v>
      </c>
      <c r="B222" s="85">
        <f t="shared" ref="B222:J222" si="24">SUM(B204:B221)</f>
        <v>46650</v>
      </c>
      <c r="C222" s="85">
        <f t="shared" si="24"/>
        <v>52449</v>
      </c>
      <c r="D222" s="85">
        <f t="shared" si="24"/>
        <v>66133</v>
      </c>
      <c r="E222" s="85">
        <f>SUM(E204:E221)</f>
        <v>59225</v>
      </c>
      <c r="F222" s="85">
        <f>SUM(F204:F221)</f>
        <v>66713</v>
      </c>
      <c r="G222" s="85">
        <f t="shared" si="24"/>
        <v>110602</v>
      </c>
      <c r="H222" s="85">
        <f t="shared" si="24"/>
        <v>144581</v>
      </c>
      <c r="I222" s="85">
        <f t="shared" si="24"/>
        <v>153457</v>
      </c>
      <c r="J222" s="85">
        <f t="shared" si="24"/>
        <v>88289</v>
      </c>
      <c r="K222" s="85">
        <f>SUM(K204:K221)</f>
        <v>66516</v>
      </c>
      <c r="L222" s="85">
        <f>SUM(L204:L221)</f>
        <v>60850</v>
      </c>
      <c r="M222" s="85">
        <f>SUM(M204:M221)</f>
        <v>53716</v>
      </c>
      <c r="N222" s="85">
        <f t="shared" si="23"/>
        <v>969181</v>
      </c>
    </row>
    <row r="223" spans="1:14" x14ac:dyDescent="0.35">
      <c r="A223" s="1"/>
      <c r="B223" s="15"/>
      <c r="C223" s="14"/>
      <c r="D223" s="15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1:14" x14ac:dyDescent="0.35">
      <c r="A224" s="82">
        <v>2013</v>
      </c>
      <c r="B224" s="83" t="s">
        <v>0</v>
      </c>
      <c r="C224" s="83" t="s">
        <v>2</v>
      </c>
      <c r="D224" s="83" t="s">
        <v>26</v>
      </c>
      <c r="E224" s="83" t="s">
        <v>27</v>
      </c>
      <c r="F224" s="83" t="s">
        <v>18</v>
      </c>
      <c r="G224" s="83" t="s">
        <v>28</v>
      </c>
      <c r="H224" s="83" t="s">
        <v>29</v>
      </c>
      <c r="I224" s="83" t="s">
        <v>30</v>
      </c>
      <c r="J224" s="83" t="s">
        <v>31</v>
      </c>
      <c r="K224" s="83" t="s">
        <v>19</v>
      </c>
      <c r="L224" s="83" t="s">
        <v>20</v>
      </c>
      <c r="M224" s="83" t="s">
        <v>21</v>
      </c>
      <c r="N224" s="83" t="s">
        <v>17</v>
      </c>
    </row>
    <row r="225" spans="1:14" x14ac:dyDescent="0.35">
      <c r="A225" s="13" t="s">
        <v>3</v>
      </c>
      <c r="B225" s="15">
        <v>5054</v>
      </c>
      <c r="C225" s="14">
        <v>5357</v>
      </c>
      <c r="D225" s="15">
        <v>6962</v>
      </c>
      <c r="E225" s="16">
        <v>5990</v>
      </c>
      <c r="F225" s="15">
        <v>8864</v>
      </c>
      <c r="G225" s="15">
        <v>17581</v>
      </c>
      <c r="H225" s="15">
        <v>18452</v>
      </c>
      <c r="I225" s="15">
        <v>19409</v>
      </c>
      <c r="J225" s="15">
        <v>11547</v>
      </c>
      <c r="K225" s="15">
        <v>7162</v>
      </c>
      <c r="L225" s="15">
        <v>7333</v>
      </c>
      <c r="M225" s="15">
        <v>6001</v>
      </c>
      <c r="N225" s="14">
        <f t="shared" ref="N225:N243" si="25">SUM(B225:M225)</f>
        <v>119712</v>
      </c>
    </row>
    <row r="226" spans="1:14" x14ac:dyDescent="0.35">
      <c r="A226" s="17" t="s">
        <v>5</v>
      </c>
      <c r="B226" s="19">
        <v>10031</v>
      </c>
      <c r="C226" s="18">
        <v>15970</v>
      </c>
      <c r="D226" s="19">
        <v>15458</v>
      </c>
      <c r="E226" s="20">
        <v>11490</v>
      </c>
      <c r="F226" s="19">
        <v>6763</v>
      </c>
      <c r="G226" s="19">
        <v>6969</v>
      </c>
      <c r="H226" s="19">
        <v>9954</v>
      </c>
      <c r="I226" s="19">
        <v>10215</v>
      </c>
      <c r="J226" s="19">
        <v>8087</v>
      </c>
      <c r="K226" s="19">
        <v>13000</v>
      </c>
      <c r="L226" s="19">
        <v>15527</v>
      </c>
      <c r="M226" s="19">
        <v>13644</v>
      </c>
      <c r="N226" s="18">
        <f t="shared" si="25"/>
        <v>137108</v>
      </c>
    </row>
    <row r="227" spans="1:14" x14ac:dyDescent="0.35">
      <c r="A227" s="17" t="s">
        <v>6</v>
      </c>
      <c r="B227" s="19">
        <v>1504</v>
      </c>
      <c r="C227" s="18">
        <v>1590</v>
      </c>
      <c r="D227" s="19">
        <v>2747</v>
      </c>
      <c r="E227" s="20">
        <v>2750</v>
      </c>
      <c r="F227" s="19">
        <v>3427</v>
      </c>
      <c r="G227" s="19">
        <v>4300</v>
      </c>
      <c r="H227" s="19">
        <v>8938</v>
      </c>
      <c r="I227" s="19">
        <v>5547</v>
      </c>
      <c r="J227" s="19">
        <v>4884</v>
      </c>
      <c r="K227" s="19">
        <v>3951</v>
      </c>
      <c r="L227" s="19">
        <v>1956</v>
      </c>
      <c r="M227" s="19">
        <v>1525</v>
      </c>
      <c r="N227" s="18">
        <f t="shared" si="25"/>
        <v>43119</v>
      </c>
    </row>
    <row r="228" spans="1:14" x14ac:dyDescent="0.35">
      <c r="A228" s="17" t="s">
        <v>9</v>
      </c>
      <c r="B228" s="19">
        <v>347</v>
      </c>
      <c r="C228" s="18">
        <v>387</v>
      </c>
      <c r="D228" s="19">
        <v>756</v>
      </c>
      <c r="E228" s="20">
        <v>1416</v>
      </c>
      <c r="F228" s="19">
        <v>1481</v>
      </c>
      <c r="G228" s="19">
        <v>1898</v>
      </c>
      <c r="H228" s="19">
        <v>1786</v>
      </c>
      <c r="I228" s="19">
        <v>1731</v>
      </c>
      <c r="J228" s="19">
        <v>1577</v>
      </c>
      <c r="K228" s="19">
        <v>1198</v>
      </c>
      <c r="L228" s="19">
        <v>578</v>
      </c>
      <c r="M228" s="19">
        <v>644</v>
      </c>
      <c r="N228" s="18">
        <f t="shared" si="25"/>
        <v>13799</v>
      </c>
    </row>
    <row r="229" spans="1:14" x14ac:dyDescent="0.35">
      <c r="A229" s="17" t="s">
        <v>12</v>
      </c>
      <c r="B229" s="19">
        <v>1371</v>
      </c>
      <c r="C229" s="18">
        <v>1671</v>
      </c>
      <c r="D229" s="19">
        <v>2427</v>
      </c>
      <c r="E229" s="20">
        <v>1911</v>
      </c>
      <c r="F229" s="19">
        <v>3012</v>
      </c>
      <c r="G229" s="19">
        <v>6268</v>
      </c>
      <c r="H229" s="19">
        <v>10183</v>
      </c>
      <c r="I229" s="19">
        <v>12927</v>
      </c>
      <c r="J229" s="19">
        <v>3855</v>
      </c>
      <c r="K229" s="19">
        <v>1698</v>
      </c>
      <c r="L229" s="19">
        <v>1656</v>
      </c>
      <c r="M229" s="19">
        <v>1334</v>
      </c>
      <c r="N229" s="18">
        <f t="shared" si="25"/>
        <v>48313</v>
      </c>
    </row>
    <row r="230" spans="1:14" x14ac:dyDescent="0.35">
      <c r="A230" s="17" t="s">
        <v>11</v>
      </c>
      <c r="B230" s="19">
        <v>733</v>
      </c>
      <c r="C230" s="18">
        <v>1272</v>
      </c>
      <c r="D230" s="19">
        <v>1552</v>
      </c>
      <c r="E230" s="20">
        <v>1248</v>
      </c>
      <c r="F230" s="19">
        <v>1725</v>
      </c>
      <c r="G230" s="19">
        <v>2514</v>
      </c>
      <c r="H230" s="19">
        <v>4237</v>
      </c>
      <c r="I230" s="19">
        <v>4443</v>
      </c>
      <c r="J230" s="19">
        <v>1993</v>
      </c>
      <c r="K230" s="19">
        <v>1201</v>
      </c>
      <c r="L230" s="19">
        <v>1034</v>
      </c>
      <c r="M230" s="19">
        <v>868</v>
      </c>
      <c r="N230" s="18">
        <f t="shared" si="25"/>
        <v>22820</v>
      </c>
    </row>
    <row r="231" spans="1:14" x14ac:dyDescent="0.35">
      <c r="A231" s="17" t="s">
        <v>15</v>
      </c>
      <c r="B231" s="19">
        <v>335</v>
      </c>
      <c r="C231" s="18">
        <v>299</v>
      </c>
      <c r="D231" s="19">
        <v>436</v>
      </c>
      <c r="E231" s="20">
        <v>502</v>
      </c>
      <c r="F231" s="19">
        <v>777</v>
      </c>
      <c r="G231" s="19">
        <v>1790</v>
      </c>
      <c r="H231" s="19">
        <v>3380</v>
      </c>
      <c r="I231" s="19">
        <v>6312</v>
      </c>
      <c r="J231" s="19">
        <v>1024</v>
      </c>
      <c r="K231" s="19">
        <v>400</v>
      </c>
      <c r="L231" s="19">
        <v>656</v>
      </c>
      <c r="M231" s="19">
        <v>302</v>
      </c>
      <c r="N231" s="18">
        <f t="shared" si="25"/>
        <v>16213</v>
      </c>
    </row>
    <row r="232" spans="1:14" x14ac:dyDescent="0.35">
      <c r="A232" s="17" t="s">
        <v>1</v>
      </c>
      <c r="B232" s="19">
        <v>1566</v>
      </c>
      <c r="C232" s="18">
        <v>1148</v>
      </c>
      <c r="D232" s="19">
        <v>1417</v>
      </c>
      <c r="E232" s="20">
        <v>497</v>
      </c>
      <c r="F232" s="19">
        <v>306</v>
      </c>
      <c r="G232" s="19">
        <v>533</v>
      </c>
      <c r="H232" s="19">
        <v>654</v>
      </c>
      <c r="I232" s="19">
        <v>1034</v>
      </c>
      <c r="J232" s="19">
        <v>1752</v>
      </c>
      <c r="K232" s="19">
        <v>1018</v>
      </c>
      <c r="L232" s="19">
        <v>1137</v>
      </c>
      <c r="M232" s="19">
        <v>1301</v>
      </c>
      <c r="N232" s="18">
        <f t="shared" si="25"/>
        <v>12363</v>
      </c>
    </row>
    <row r="233" spans="1:14" x14ac:dyDescent="0.35">
      <c r="A233" s="17" t="s">
        <v>4</v>
      </c>
      <c r="B233" s="19">
        <v>404</v>
      </c>
      <c r="C233" s="18">
        <v>374</v>
      </c>
      <c r="D233" s="19">
        <v>1044</v>
      </c>
      <c r="E233" s="20">
        <v>1584</v>
      </c>
      <c r="F233" s="19">
        <v>2278</v>
      </c>
      <c r="G233" s="19">
        <v>3333</v>
      </c>
      <c r="H233" s="19">
        <v>3573</v>
      </c>
      <c r="I233" s="19">
        <v>3632</v>
      </c>
      <c r="J233" s="19">
        <v>2944</v>
      </c>
      <c r="K233" s="19">
        <v>1978</v>
      </c>
      <c r="L233" s="19">
        <v>1730</v>
      </c>
      <c r="M233" s="19">
        <v>1096</v>
      </c>
      <c r="N233" s="18">
        <f t="shared" si="25"/>
        <v>23970</v>
      </c>
    </row>
    <row r="234" spans="1:14" x14ac:dyDescent="0.35">
      <c r="A234" s="17" t="s">
        <v>23</v>
      </c>
      <c r="B234" s="19">
        <v>738</v>
      </c>
      <c r="C234" s="18">
        <v>779</v>
      </c>
      <c r="D234" s="15">
        <v>796</v>
      </c>
      <c r="E234" s="20">
        <v>491</v>
      </c>
      <c r="F234" s="19">
        <v>896</v>
      </c>
      <c r="G234" s="19">
        <v>2705</v>
      </c>
      <c r="H234" s="19">
        <v>2628</v>
      </c>
      <c r="I234" s="19">
        <v>3064</v>
      </c>
      <c r="J234" s="19">
        <v>1797</v>
      </c>
      <c r="K234" s="19">
        <v>1110</v>
      </c>
      <c r="L234" s="19">
        <v>595</v>
      </c>
      <c r="M234" s="19">
        <v>1998</v>
      </c>
      <c r="N234" s="18">
        <f t="shared" si="25"/>
        <v>17597</v>
      </c>
    </row>
    <row r="235" spans="1:14" x14ac:dyDescent="0.35">
      <c r="A235" s="17" t="s">
        <v>7</v>
      </c>
      <c r="B235" s="19">
        <v>2003</v>
      </c>
      <c r="C235" s="18">
        <v>2418</v>
      </c>
      <c r="D235" s="15">
        <v>3556</v>
      </c>
      <c r="E235" s="20">
        <v>4203</v>
      </c>
      <c r="F235" s="19">
        <v>5771</v>
      </c>
      <c r="G235" s="19">
        <v>6386</v>
      </c>
      <c r="H235" s="19">
        <v>6268</v>
      </c>
      <c r="I235" s="19">
        <v>6076</v>
      </c>
      <c r="J235" s="19">
        <v>6733</v>
      </c>
      <c r="K235" s="19">
        <v>4708</v>
      </c>
      <c r="L235" s="19">
        <v>2804</v>
      </c>
      <c r="M235" s="19">
        <v>1781</v>
      </c>
      <c r="N235" s="18">
        <f t="shared" si="25"/>
        <v>52707</v>
      </c>
    </row>
    <row r="236" spans="1:14" x14ac:dyDescent="0.35">
      <c r="A236" s="17" t="s">
        <v>22</v>
      </c>
      <c r="B236" s="19">
        <v>486</v>
      </c>
      <c r="C236" s="18">
        <v>490</v>
      </c>
      <c r="D236" s="15">
        <v>682</v>
      </c>
      <c r="E236" s="20">
        <v>629</v>
      </c>
      <c r="F236" s="19">
        <v>1202</v>
      </c>
      <c r="G236" s="19">
        <v>2771</v>
      </c>
      <c r="H236" s="19">
        <v>2944</v>
      </c>
      <c r="I236" s="19">
        <v>2053</v>
      </c>
      <c r="J236" s="19">
        <v>1396</v>
      </c>
      <c r="K236" s="19">
        <v>774</v>
      </c>
      <c r="L236" s="19">
        <v>570</v>
      </c>
      <c r="M236" s="19">
        <v>1838</v>
      </c>
      <c r="N236" s="18">
        <f t="shared" si="25"/>
        <v>15835</v>
      </c>
    </row>
    <row r="237" spans="1:14" x14ac:dyDescent="0.35">
      <c r="A237" s="17" t="s">
        <v>39</v>
      </c>
      <c r="B237" s="19">
        <v>355</v>
      </c>
      <c r="C237" s="18">
        <v>245</v>
      </c>
      <c r="D237" s="15">
        <v>230</v>
      </c>
      <c r="E237" s="20">
        <v>338</v>
      </c>
      <c r="F237" s="19">
        <v>503</v>
      </c>
      <c r="G237" s="19">
        <v>710</v>
      </c>
      <c r="H237" s="19">
        <v>1514</v>
      </c>
      <c r="I237" s="19">
        <v>1729</v>
      </c>
      <c r="J237" s="19">
        <v>629</v>
      </c>
      <c r="K237" s="19">
        <v>246</v>
      </c>
      <c r="L237" s="19">
        <v>298</v>
      </c>
      <c r="M237" s="19">
        <v>191</v>
      </c>
      <c r="N237" s="18">
        <f t="shared" si="25"/>
        <v>6988</v>
      </c>
    </row>
    <row r="238" spans="1:14" x14ac:dyDescent="0.35">
      <c r="A238" s="17" t="s">
        <v>14</v>
      </c>
      <c r="B238" s="19">
        <v>415</v>
      </c>
      <c r="C238" s="18">
        <v>321</v>
      </c>
      <c r="D238" s="15">
        <v>373</v>
      </c>
      <c r="E238" s="20">
        <v>680</v>
      </c>
      <c r="F238" s="19">
        <v>864</v>
      </c>
      <c r="G238" s="19">
        <v>1598</v>
      </c>
      <c r="H238" s="19">
        <v>2975</v>
      </c>
      <c r="I238" s="19">
        <v>6060</v>
      </c>
      <c r="J238" s="19">
        <v>2025</v>
      </c>
      <c r="K238" s="19">
        <v>583</v>
      </c>
      <c r="L238" s="19">
        <v>606</v>
      </c>
      <c r="M238" s="19">
        <v>517</v>
      </c>
      <c r="N238" s="18">
        <f t="shared" si="25"/>
        <v>17017</v>
      </c>
    </row>
    <row r="239" spans="1:14" x14ac:dyDescent="0.35">
      <c r="A239" s="17" t="s">
        <v>13</v>
      </c>
      <c r="B239" s="19">
        <v>345</v>
      </c>
      <c r="C239" s="18">
        <v>427</v>
      </c>
      <c r="D239" s="15">
        <v>375</v>
      </c>
      <c r="E239" s="20">
        <v>398</v>
      </c>
      <c r="F239" s="19">
        <v>472</v>
      </c>
      <c r="G239" s="19">
        <v>1721</v>
      </c>
      <c r="H239" s="19">
        <v>4235</v>
      </c>
      <c r="I239" s="19">
        <v>4239</v>
      </c>
      <c r="J239" s="19">
        <v>1209</v>
      </c>
      <c r="K239" s="19">
        <v>405</v>
      </c>
      <c r="L239" s="19">
        <v>281</v>
      </c>
      <c r="M239" s="19">
        <v>200</v>
      </c>
      <c r="N239" s="18">
        <f t="shared" si="25"/>
        <v>14307</v>
      </c>
    </row>
    <row r="240" spans="1:14" x14ac:dyDescent="0.35">
      <c r="A240" s="17" t="s">
        <v>8</v>
      </c>
      <c r="B240" s="19">
        <v>1480</v>
      </c>
      <c r="C240" s="18">
        <v>1142</v>
      </c>
      <c r="D240" s="15">
        <v>2079</v>
      </c>
      <c r="E240" s="20">
        <v>2647</v>
      </c>
      <c r="F240" s="19">
        <v>3683</v>
      </c>
      <c r="G240" s="19">
        <v>4461</v>
      </c>
      <c r="H240" s="19">
        <v>5298</v>
      </c>
      <c r="I240" s="19">
        <v>5069</v>
      </c>
      <c r="J240" s="19">
        <v>3899</v>
      </c>
      <c r="K240" s="19">
        <v>2527</v>
      </c>
      <c r="L240" s="19">
        <v>1955</v>
      </c>
      <c r="M240" s="19">
        <v>1251</v>
      </c>
      <c r="N240" s="18">
        <f t="shared" si="25"/>
        <v>35491</v>
      </c>
    </row>
    <row r="241" spans="1:14" x14ac:dyDescent="0.35">
      <c r="A241" s="17" t="s">
        <v>10</v>
      </c>
      <c r="B241" s="19">
        <v>2101</v>
      </c>
      <c r="C241" s="18">
        <v>2278</v>
      </c>
      <c r="D241" s="15">
        <v>3117</v>
      </c>
      <c r="E241" s="20">
        <v>2786</v>
      </c>
      <c r="F241" s="19">
        <v>5163</v>
      </c>
      <c r="G241" s="19">
        <v>12139</v>
      </c>
      <c r="H241" s="19">
        <v>15027</v>
      </c>
      <c r="I241" s="19">
        <v>18457</v>
      </c>
      <c r="J241" s="19">
        <v>7669</v>
      </c>
      <c r="K241" s="19">
        <v>3198</v>
      </c>
      <c r="L241" s="19">
        <v>2367</v>
      </c>
      <c r="M241" s="19">
        <v>1512</v>
      </c>
      <c r="N241" s="18">
        <f t="shared" si="25"/>
        <v>75814</v>
      </c>
    </row>
    <row r="242" spans="1:14" x14ac:dyDescent="0.35">
      <c r="A242" s="13" t="s">
        <v>16</v>
      </c>
      <c r="B242" s="15">
        <v>4022</v>
      </c>
      <c r="C242" s="14">
        <v>3811</v>
      </c>
      <c r="D242" s="15">
        <v>4861</v>
      </c>
      <c r="E242" s="16">
        <v>6205</v>
      </c>
      <c r="F242" s="15">
        <v>6461</v>
      </c>
      <c r="G242" s="15">
        <v>12182</v>
      </c>
      <c r="H242" s="15">
        <v>21475</v>
      </c>
      <c r="I242" s="15">
        <v>19835</v>
      </c>
      <c r="J242" s="15">
        <v>10169</v>
      </c>
      <c r="K242" s="15">
        <v>7769</v>
      </c>
      <c r="L242" s="15">
        <v>5368</v>
      </c>
      <c r="M242" s="15">
        <v>5685</v>
      </c>
      <c r="N242" s="14">
        <f t="shared" si="25"/>
        <v>107843</v>
      </c>
    </row>
    <row r="243" spans="1:14" x14ac:dyDescent="0.35">
      <c r="A243" s="84" t="s">
        <v>25</v>
      </c>
      <c r="B243" s="85">
        <f t="shared" ref="B243:J243" si="26">SUM(B225:B242)</f>
        <v>33290</v>
      </c>
      <c r="C243" s="85">
        <f t="shared" si="26"/>
        <v>39979</v>
      </c>
      <c r="D243" s="85">
        <f t="shared" si="26"/>
        <v>48868</v>
      </c>
      <c r="E243" s="85">
        <f t="shared" si="26"/>
        <v>45765</v>
      </c>
      <c r="F243" s="85">
        <f t="shared" si="26"/>
        <v>53648</v>
      </c>
      <c r="G243" s="85">
        <f t="shared" si="26"/>
        <v>89859</v>
      </c>
      <c r="H243" s="85">
        <f t="shared" si="26"/>
        <v>123521</v>
      </c>
      <c r="I243" s="85">
        <f t="shared" si="26"/>
        <v>131832</v>
      </c>
      <c r="J243" s="85">
        <f t="shared" si="26"/>
        <v>73189</v>
      </c>
      <c r="K243" s="85">
        <f>SUM(K225:K242)</f>
        <v>52926</v>
      </c>
      <c r="L243" s="85">
        <f>SUM(L225:L242)</f>
        <v>46451</v>
      </c>
      <c r="M243" s="85">
        <f>SUM(M225:M242)</f>
        <v>41688</v>
      </c>
      <c r="N243" s="85">
        <f t="shared" si="25"/>
        <v>781016</v>
      </c>
    </row>
    <row r="244" spans="1:14" x14ac:dyDescent="0.35">
      <c r="A244" s="1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15"/>
    </row>
    <row r="245" spans="1:14" x14ac:dyDescent="0.35">
      <c r="A245" s="82">
        <v>2012</v>
      </c>
      <c r="B245" s="83" t="s">
        <v>0</v>
      </c>
      <c r="C245" s="83" t="s">
        <v>2</v>
      </c>
      <c r="D245" s="83" t="s">
        <v>26</v>
      </c>
      <c r="E245" s="83" t="s">
        <v>27</v>
      </c>
      <c r="F245" s="83" t="s">
        <v>18</v>
      </c>
      <c r="G245" s="83" t="s">
        <v>28</v>
      </c>
      <c r="H245" s="83" t="s">
        <v>29</v>
      </c>
      <c r="I245" s="83" t="s">
        <v>30</v>
      </c>
      <c r="J245" s="83" t="s">
        <v>31</v>
      </c>
      <c r="K245" s="83" t="s">
        <v>19</v>
      </c>
      <c r="L245" s="83" t="s">
        <v>20</v>
      </c>
      <c r="M245" s="83" t="s">
        <v>21</v>
      </c>
      <c r="N245" s="83" t="s">
        <v>17</v>
      </c>
    </row>
    <row r="246" spans="1:14" ht="16.5" customHeight="1" x14ac:dyDescent="0.35">
      <c r="A246" s="13" t="s">
        <v>3</v>
      </c>
      <c r="B246" s="15">
        <v>3914</v>
      </c>
      <c r="C246" s="14">
        <v>3879</v>
      </c>
      <c r="D246" s="15">
        <v>4513</v>
      </c>
      <c r="E246" s="16">
        <v>4450</v>
      </c>
      <c r="F246" s="15">
        <v>7469</v>
      </c>
      <c r="G246" s="15">
        <v>14258</v>
      </c>
      <c r="H246" s="15">
        <v>14960</v>
      </c>
      <c r="I246" s="15">
        <v>15825</v>
      </c>
      <c r="J246" s="15">
        <v>9820</v>
      </c>
      <c r="K246" s="15">
        <v>5912</v>
      </c>
      <c r="L246" s="15">
        <v>6414</v>
      </c>
      <c r="M246" s="15">
        <v>3612</v>
      </c>
      <c r="N246" s="14">
        <f t="shared" ref="N246:N264" si="27">SUM(B246:M246)</f>
        <v>95026</v>
      </c>
    </row>
    <row r="247" spans="1:14" x14ac:dyDescent="0.35">
      <c r="A247" s="17" t="s">
        <v>5</v>
      </c>
      <c r="B247" s="19">
        <v>6956</v>
      </c>
      <c r="C247" s="18">
        <v>10522</v>
      </c>
      <c r="D247" s="19">
        <v>9107</v>
      </c>
      <c r="E247" s="20">
        <v>8437</v>
      </c>
      <c r="F247" s="19">
        <v>4352</v>
      </c>
      <c r="G247" s="19">
        <v>5878</v>
      </c>
      <c r="H247" s="19">
        <v>8506</v>
      </c>
      <c r="I247" s="19">
        <v>7784</v>
      </c>
      <c r="J247" s="19">
        <v>6313</v>
      </c>
      <c r="K247" s="19">
        <v>9458</v>
      </c>
      <c r="L247" s="19">
        <v>10241</v>
      </c>
      <c r="M247" s="19">
        <v>7045</v>
      </c>
      <c r="N247" s="18">
        <f t="shared" si="27"/>
        <v>94599</v>
      </c>
    </row>
    <row r="248" spans="1:14" x14ac:dyDescent="0.35">
      <c r="A248" s="17" t="s">
        <v>6</v>
      </c>
      <c r="B248" s="19">
        <v>1715</v>
      </c>
      <c r="C248" s="18">
        <v>1525</v>
      </c>
      <c r="D248" s="19">
        <v>2695</v>
      </c>
      <c r="E248" s="20">
        <v>2855</v>
      </c>
      <c r="F248" s="19">
        <v>2981</v>
      </c>
      <c r="G248" s="19">
        <v>4175</v>
      </c>
      <c r="H248" s="19">
        <v>8167</v>
      </c>
      <c r="I248" s="19">
        <v>6110</v>
      </c>
      <c r="J248" s="19">
        <v>4138</v>
      </c>
      <c r="K248" s="19">
        <v>3392</v>
      </c>
      <c r="L248" s="19">
        <v>1804</v>
      </c>
      <c r="M248" s="19">
        <v>1349</v>
      </c>
      <c r="N248" s="18">
        <f t="shared" si="27"/>
        <v>40906</v>
      </c>
    </row>
    <row r="249" spans="1:14" x14ac:dyDescent="0.35">
      <c r="A249" s="17" t="s">
        <v>9</v>
      </c>
      <c r="B249" s="19">
        <v>416</v>
      </c>
      <c r="C249" s="18">
        <v>238</v>
      </c>
      <c r="D249" s="19">
        <v>725</v>
      </c>
      <c r="E249" s="20">
        <v>1093</v>
      </c>
      <c r="F249" s="19">
        <v>1381</v>
      </c>
      <c r="G249" s="19">
        <v>1969</v>
      </c>
      <c r="H249" s="19">
        <v>2198</v>
      </c>
      <c r="I249" s="19">
        <v>1542</v>
      </c>
      <c r="J249" s="19">
        <v>1792</v>
      </c>
      <c r="K249" s="19">
        <v>935</v>
      </c>
      <c r="L249" s="19">
        <v>758</v>
      </c>
      <c r="M249" s="19">
        <v>637</v>
      </c>
      <c r="N249" s="18">
        <f t="shared" si="27"/>
        <v>13684</v>
      </c>
    </row>
    <row r="250" spans="1:14" x14ac:dyDescent="0.35">
      <c r="A250" s="17" t="s">
        <v>12</v>
      </c>
      <c r="B250" s="19">
        <v>1387</v>
      </c>
      <c r="C250" s="18">
        <v>1336</v>
      </c>
      <c r="D250" s="19">
        <v>1747</v>
      </c>
      <c r="E250" s="20">
        <v>2213</v>
      </c>
      <c r="F250" s="19">
        <v>2314</v>
      </c>
      <c r="G250" s="19">
        <v>4412</v>
      </c>
      <c r="H250" s="19">
        <v>8454</v>
      </c>
      <c r="I250" s="19">
        <v>12258</v>
      </c>
      <c r="J250" s="19">
        <v>3646</v>
      </c>
      <c r="K250" s="19">
        <v>1196</v>
      </c>
      <c r="L250" s="19">
        <v>1514</v>
      </c>
      <c r="M250" s="19">
        <v>1093</v>
      </c>
      <c r="N250" s="18">
        <f t="shared" si="27"/>
        <v>41570</v>
      </c>
    </row>
    <row r="251" spans="1:14" x14ac:dyDescent="0.35">
      <c r="A251" s="17" t="s">
        <v>11</v>
      </c>
      <c r="B251" s="19">
        <v>722</v>
      </c>
      <c r="C251" s="18">
        <v>1021</v>
      </c>
      <c r="D251" s="19">
        <v>1279</v>
      </c>
      <c r="E251" s="20">
        <v>1158</v>
      </c>
      <c r="F251" s="19">
        <v>2119</v>
      </c>
      <c r="G251" s="19">
        <v>2319</v>
      </c>
      <c r="H251" s="19">
        <v>3841</v>
      </c>
      <c r="I251" s="19">
        <v>4006</v>
      </c>
      <c r="J251" s="19">
        <v>2045</v>
      </c>
      <c r="K251" s="19">
        <v>1414</v>
      </c>
      <c r="L251" s="19">
        <v>835</v>
      </c>
      <c r="M251" s="19">
        <v>546</v>
      </c>
      <c r="N251" s="18">
        <f t="shared" si="27"/>
        <v>21305</v>
      </c>
    </row>
    <row r="252" spans="1:14" x14ac:dyDescent="0.35">
      <c r="A252" s="17" t="s">
        <v>15</v>
      </c>
      <c r="B252" s="19">
        <v>249</v>
      </c>
      <c r="C252" s="18">
        <v>208</v>
      </c>
      <c r="D252" s="19">
        <v>354</v>
      </c>
      <c r="E252" s="20">
        <v>329</v>
      </c>
      <c r="F252" s="19">
        <v>421</v>
      </c>
      <c r="G252" s="19">
        <v>1385</v>
      </c>
      <c r="H252" s="19">
        <v>3176</v>
      </c>
      <c r="I252" s="19">
        <v>5653</v>
      </c>
      <c r="J252" s="19">
        <v>950</v>
      </c>
      <c r="K252" s="19">
        <v>338</v>
      </c>
      <c r="L252" s="19">
        <v>532</v>
      </c>
      <c r="M252" s="19">
        <v>246</v>
      </c>
      <c r="N252" s="18">
        <f t="shared" si="27"/>
        <v>13841</v>
      </c>
    </row>
    <row r="253" spans="1:14" x14ac:dyDescent="0.35">
      <c r="A253" s="17" t="s">
        <v>1</v>
      </c>
      <c r="B253" s="19">
        <v>1076</v>
      </c>
      <c r="C253" s="18">
        <v>1078</v>
      </c>
      <c r="D253" s="19">
        <v>884</v>
      </c>
      <c r="E253" s="20">
        <v>415</v>
      </c>
      <c r="F253" s="19">
        <v>356</v>
      </c>
      <c r="G253" s="19">
        <v>557</v>
      </c>
      <c r="H253" s="19">
        <v>589</v>
      </c>
      <c r="I253" s="19">
        <v>828</v>
      </c>
      <c r="J253" s="19">
        <v>1812</v>
      </c>
      <c r="K253" s="19">
        <v>671</v>
      </c>
      <c r="L253" s="19">
        <v>1020</v>
      </c>
      <c r="M253" s="19">
        <v>1057</v>
      </c>
      <c r="N253" s="18">
        <f t="shared" si="27"/>
        <v>10343</v>
      </c>
    </row>
    <row r="254" spans="1:14" x14ac:dyDescent="0.35">
      <c r="A254" s="17" t="s">
        <v>4</v>
      </c>
      <c r="B254" s="19">
        <v>361</v>
      </c>
      <c r="C254" s="18">
        <v>284</v>
      </c>
      <c r="D254" s="19">
        <v>455</v>
      </c>
      <c r="E254" s="20">
        <v>1294</v>
      </c>
      <c r="F254" s="19">
        <v>1746</v>
      </c>
      <c r="G254" s="19">
        <v>2698</v>
      </c>
      <c r="H254" s="19">
        <v>3048</v>
      </c>
      <c r="I254" s="19">
        <v>3652</v>
      </c>
      <c r="J254" s="19">
        <v>2488</v>
      </c>
      <c r="K254" s="19">
        <v>1702</v>
      </c>
      <c r="L254" s="19">
        <v>676</v>
      </c>
      <c r="M254" s="19">
        <v>356</v>
      </c>
      <c r="N254" s="18">
        <f t="shared" si="27"/>
        <v>18760</v>
      </c>
    </row>
    <row r="255" spans="1:14" x14ac:dyDescent="0.35">
      <c r="A255" s="17" t="s">
        <v>23</v>
      </c>
      <c r="B255" s="19">
        <v>449</v>
      </c>
      <c r="C255" s="18">
        <v>343</v>
      </c>
      <c r="D255" s="15">
        <v>376</v>
      </c>
      <c r="E255" s="20">
        <v>630</v>
      </c>
      <c r="F255" s="19">
        <v>798</v>
      </c>
      <c r="G255" s="19">
        <v>2093</v>
      </c>
      <c r="H255" s="19">
        <v>2408</v>
      </c>
      <c r="I255" s="19">
        <v>2417</v>
      </c>
      <c r="J255" s="19">
        <v>1651</v>
      </c>
      <c r="K255" s="19">
        <v>1080</v>
      </c>
      <c r="L255" s="19">
        <v>532</v>
      </c>
      <c r="M255" s="19">
        <v>1259</v>
      </c>
      <c r="N255" s="18">
        <f t="shared" si="27"/>
        <v>14036</v>
      </c>
    </row>
    <row r="256" spans="1:14" x14ac:dyDescent="0.35">
      <c r="A256" s="17" t="s">
        <v>7</v>
      </c>
      <c r="B256" s="19">
        <v>1718</v>
      </c>
      <c r="C256" s="18">
        <v>1949</v>
      </c>
      <c r="D256" s="15">
        <v>3144</v>
      </c>
      <c r="E256" s="20">
        <v>3889</v>
      </c>
      <c r="F256" s="19">
        <v>4795</v>
      </c>
      <c r="G256" s="19">
        <v>5850</v>
      </c>
      <c r="H256" s="19">
        <v>6686</v>
      </c>
      <c r="I256" s="19">
        <v>5956</v>
      </c>
      <c r="J256" s="19">
        <v>7486</v>
      </c>
      <c r="K256" s="19">
        <v>5008</v>
      </c>
      <c r="L256" s="19">
        <v>3065</v>
      </c>
      <c r="M256" s="19">
        <v>1988</v>
      </c>
      <c r="N256" s="18">
        <f t="shared" si="27"/>
        <v>51534</v>
      </c>
    </row>
    <row r="257" spans="1:14" x14ac:dyDescent="0.35">
      <c r="A257" s="17" t="s">
        <v>22</v>
      </c>
      <c r="B257" s="19">
        <v>470</v>
      </c>
      <c r="C257" s="18">
        <v>341</v>
      </c>
      <c r="D257" s="15">
        <v>544</v>
      </c>
      <c r="E257" s="20">
        <v>911</v>
      </c>
      <c r="F257" s="19">
        <v>1359</v>
      </c>
      <c r="G257" s="19">
        <v>2313</v>
      </c>
      <c r="H257" s="19">
        <v>2957</v>
      </c>
      <c r="I257" s="19">
        <v>2091</v>
      </c>
      <c r="J257" s="19">
        <v>1193</v>
      </c>
      <c r="K257" s="19">
        <v>754</v>
      </c>
      <c r="L257" s="19">
        <v>528</v>
      </c>
      <c r="M257" s="19">
        <v>1475</v>
      </c>
      <c r="N257" s="18">
        <f t="shared" si="27"/>
        <v>14936</v>
      </c>
    </row>
    <row r="258" spans="1:14" x14ac:dyDescent="0.35">
      <c r="A258" s="17" t="s">
        <v>39</v>
      </c>
      <c r="B258" s="19">
        <v>315</v>
      </c>
      <c r="C258" s="18">
        <v>66</v>
      </c>
      <c r="D258" s="15">
        <v>153</v>
      </c>
      <c r="E258" s="20">
        <v>203</v>
      </c>
      <c r="F258" s="19">
        <v>522</v>
      </c>
      <c r="G258" s="19">
        <v>455</v>
      </c>
      <c r="H258" s="19">
        <v>752</v>
      </c>
      <c r="I258" s="19">
        <v>1215</v>
      </c>
      <c r="J258" s="19">
        <v>372</v>
      </c>
      <c r="K258" s="19">
        <v>413</v>
      </c>
      <c r="L258" s="19">
        <v>185</v>
      </c>
      <c r="M258" s="19">
        <v>73</v>
      </c>
      <c r="N258" s="18">
        <f t="shared" si="27"/>
        <v>4724</v>
      </c>
    </row>
    <row r="259" spans="1:14" x14ac:dyDescent="0.35">
      <c r="A259" s="17" t="s">
        <v>14</v>
      </c>
      <c r="B259" s="19">
        <v>352</v>
      </c>
      <c r="C259" s="18">
        <v>206</v>
      </c>
      <c r="D259" s="15">
        <v>346</v>
      </c>
      <c r="E259" s="20">
        <v>436</v>
      </c>
      <c r="F259" s="19">
        <v>974</v>
      </c>
      <c r="G259" s="19">
        <v>1006</v>
      </c>
      <c r="H259" s="19">
        <v>2971</v>
      </c>
      <c r="I259" s="19">
        <v>5547</v>
      </c>
      <c r="J259" s="19">
        <v>1841</v>
      </c>
      <c r="K259" s="19">
        <v>931</v>
      </c>
      <c r="L259" s="19">
        <v>280</v>
      </c>
      <c r="M259" s="19">
        <v>388</v>
      </c>
      <c r="N259" s="18">
        <f t="shared" si="27"/>
        <v>15278</v>
      </c>
    </row>
    <row r="260" spans="1:14" x14ac:dyDescent="0.35">
      <c r="A260" s="17" t="s">
        <v>13</v>
      </c>
      <c r="B260" s="19">
        <v>252</v>
      </c>
      <c r="C260" s="18">
        <v>169</v>
      </c>
      <c r="D260" s="15">
        <v>230</v>
      </c>
      <c r="E260" s="20">
        <v>325</v>
      </c>
      <c r="F260" s="19">
        <v>360</v>
      </c>
      <c r="G260" s="19">
        <v>1461</v>
      </c>
      <c r="H260" s="19">
        <v>3918</v>
      </c>
      <c r="I260" s="19">
        <v>3696</v>
      </c>
      <c r="J260" s="19">
        <v>1025</v>
      </c>
      <c r="K260" s="19">
        <v>1021</v>
      </c>
      <c r="L260" s="19">
        <v>207</v>
      </c>
      <c r="M260" s="19">
        <v>174</v>
      </c>
      <c r="N260" s="18">
        <f t="shared" si="27"/>
        <v>12838</v>
      </c>
    </row>
    <row r="261" spans="1:14" ht="15.75" customHeight="1" x14ac:dyDescent="0.35">
      <c r="A261" s="17" t="s">
        <v>8</v>
      </c>
      <c r="B261" s="19">
        <v>1440</v>
      </c>
      <c r="C261" s="18">
        <v>1035</v>
      </c>
      <c r="D261" s="15">
        <v>1680</v>
      </c>
      <c r="E261" s="20">
        <v>2651</v>
      </c>
      <c r="F261" s="19">
        <v>3509</v>
      </c>
      <c r="G261" s="19">
        <v>3995</v>
      </c>
      <c r="H261" s="19">
        <v>6257</v>
      </c>
      <c r="I261" s="19">
        <v>4926</v>
      </c>
      <c r="J261" s="19">
        <v>4139</v>
      </c>
      <c r="K261" s="19">
        <v>2648</v>
      </c>
      <c r="L261" s="19">
        <v>2146</v>
      </c>
      <c r="M261" s="19">
        <v>1175</v>
      </c>
      <c r="N261" s="18">
        <f t="shared" si="27"/>
        <v>35601</v>
      </c>
    </row>
    <row r="262" spans="1:14" x14ac:dyDescent="0.35">
      <c r="A262" s="17" t="s">
        <v>10</v>
      </c>
      <c r="B262" s="19">
        <v>1272</v>
      </c>
      <c r="C262" s="18">
        <v>1079</v>
      </c>
      <c r="D262" s="15">
        <v>2015</v>
      </c>
      <c r="E262" s="20">
        <v>2571</v>
      </c>
      <c r="F262" s="19">
        <v>4045</v>
      </c>
      <c r="G262" s="19">
        <v>9659</v>
      </c>
      <c r="H262" s="19">
        <v>15461</v>
      </c>
      <c r="I262" s="19">
        <v>16633</v>
      </c>
      <c r="J262" s="19">
        <v>6418</v>
      </c>
      <c r="K262" s="19">
        <v>2703</v>
      </c>
      <c r="L262" s="19">
        <v>1922</v>
      </c>
      <c r="M262" s="19">
        <v>1401</v>
      </c>
      <c r="N262" s="18">
        <f t="shared" si="27"/>
        <v>65179</v>
      </c>
    </row>
    <row r="263" spans="1:14" x14ac:dyDescent="0.35">
      <c r="A263" s="13" t="s">
        <v>16</v>
      </c>
      <c r="B263" s="15">
        <v>3088</v>
      </c>
      <c r="C263" s="14">
        <v>2630</v>
      </c>
      <c r="D263" s="15">
        <v>3350</v>
      </c>
      <c r="E263" s="16">
        <v>3815</v>
      </c>
      <c r="F263" s="15">
        <v>5726</v>
      </c>
      <c r="G263" s="15">
        <v>9842</v>
      </c>
      <c r="H263" s="15">
        <v>17772</v>
      </c>
      <c r="I263" s="15">
        <v>15140</v>
      </c>
      <c r="J263" s="15">
        <v>7543</v>
      </c>
      <c r="K263" s="15">
        <v>5418</v>
      </c>
      <c r="L263" s="15">
        <v>4291</v>
      </c>
      <c r="M263" s="15">
        <v>4146</v>
      </c>
      <c r="N263" s="14">
        <f t="shared" si="27"/>
        <v>82761</v>
      </c>
    </row>
    <row r="264" spans="1:14" x14ac:dyDescent="0.35">
      <c r="A264" s="84" t="s">
        <v>25</v>
      </c>
      <c r="B264" s="85">
        <f t="shared" ref="B264:M264" si="28">SUM(B246:B263)</f>
        <v>26152</v>
      </c>
      <c r="C264" s="85">
        <f t="shared" si="28"/>
        <v>27909</v>
      </c>
      <c r="D264" s="85">
        <f t="shared" si="28"/>
        <v>33597</v>
      </c>
      <c r="E264" s="85">
        <f t="shared" si="28"/>
        <v>37675</v>
      </c>
      <c r="F264" s="85">
        <f t="shared" si="28"/>
        <v>45227</v>
      </c>
      <c r="G264" s="85">
        <f t="shared" si="28"/>
        <v>74325</v>
      </c>
      <c r="H264" s="85">
        <f t="shared" si="28"/>
        <v>112121</v>
      </c>
      <c r="I264" s="85">
        <f t="shared" si="28"/>
        <v>115279</v>
      </c>
      <c r="J264" s="85">
        <f t="shared" si="28"/>
        <v>64672</v>
      </c>
      <c r="K264" s="85">
        <f t="shared" si="28"/>
        <v>44994</v>
      </c>
      <c r="L264" s="85">
        <f t="shared" si="28"/>
        <v>36950</v>
      </c>
      <c r="M264" s="85">
        <f t="shared" si="28"/>
        <v>28020</v>
      </c>
      <c r="N264" s="85">
        <f t="shared" si="27"/>
        <v>646921</v>
      </c>
    </row>
    <row r="265" spans="1:14" ht="16.5" customHeight="1" x14ac:dyDescent="0.35">
      <c r="A265" s="1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6.5" customHeight="1" x14ac:dyDescent="0.35">
      <c r="A266" s="82">
        <v>2011</v>
      </c>
      <c r="B266" s="83" t="s">
        <v>0</v>
      </c>
      <c r="C266" s="83" t="s">
        <v>2</v>
      </c>
      <c r="D266" s="83" t="s">
        <v>26</v>
      </c>
      <c r="E266" s="83" t="s">
        <v>27</v>
      </c>
      <c r="F266" s="83" t="s">
        <v>18</v>
      </c>
      <c r="G266" s="83" t="s">
        <v>28</v>
      </c>
      <c r="H266" s="83" t="s">
        <v>29</v>
      </c>
      <c r="I266" s="83" t="s">
        <v>30</v>
      </c>
      <c r="J266" s="83" t="s">
        <v>31</v>
      </c>
      <c r="K266" s="83" t="s">
        <v>19</v>
      </c>
      <c r="L266" s="83" t="s">
        <v>20</v>
      </c>
      <c r="M266" s="83" t="s">
        <v>21</v>
      </c>
      <c r="N266" s="83" t="s">
        <v>17</v>
      </c>
    </row>
    <row r="267" spans="1:14" ht="16.5" customHeight="1" x14ac:dyDescent="0.35">
      <c r="A267" s="13" t="s">
        <v>3</v>
      </c>
      <c r="B267" s="15">
        <v>2909</v>
      </c>
      <c r="C267" s="14">
        <v>2900</v>
      </c>
      <c r="D267" s="15">
        <v>3710</v>
      </c>
      <c r="E267" s="16">
        <v>3318</v>
      </c>
      <c r="F267" s="15">
        <v>5117</v>
      </c>
      <c r="G267" s="15">
        <v>11580</v>
      </c>
      <c r="H267" s="15">
        <v>13545</v>
      </c>
      <c r="I267" s="15">
        <v>13821</v>
      </c>
      <c r="J267" s="15">
        <v>8272</v>
      </c>
      <c r="K267" s="15">
        <v>5549</v>
      </c>
      <c r="L267" s="15">
        <v>4108</v>
      </c>
      <c r="M267" s="15">
        <v>2732</v>
      </c>
      <c r="N267" s="14">
        <f t="shared" ref="N267:N285" si="29">SUM(B267:M267)</f>
        <v>77561</v>
      </c>
    </row>
    <row r="268" spans="1:14" x14ac:dyDescent="0.35">
      <c r="A268" s="17" t="s">
        <v>5</v>
      </c>
      <c r="B268" s="19">
        <v>4526</v>
      </c>
      <c r="C268" s="18">
        <v>7033</v>
      </c>
      <c r="D268" s="19">
        <v>5719</v>
      </c>
      <c r="E268" s="20">
        <v>6722</v>
      </c>
      <c r="F268" s="19">
        <v>3375</v>
      </c>
      <c r="G268" s="19">
        <v>4360</v>
      </c>
      <c r="H268" s="19">
        <v>7059</v>
      </c>
      <c r="I268" s="19">
        <v>6997</v>
      </c>
      <c r="J268" s="19">
        <v>4190</v>
      </c>
      <c r="K268" s="19">
        <v>7703</v>
      </c>
      <c r="L268" s="19">
        <v>5090</v>
      </c>
      <c r="M268" s="19">
        <v>4834</v>
      </c>
      <c r="N268" s="18">
        <f t="shared" si="29"/>
        <v>67608</v>
      </c>
    </row>
    <row r="269" spans="1:14" x14ac:dyDescent="0.35">
      <c r="A269" s="17" t="s">
        <v>6</v>
      </c>
      <c r="B269" s="19">
        <v>1625</v>
      </c>
      <c r="C269" s="18">
        <v>1472</v>
      </c>
      <c r="D269" s="19">
        <v>2208</v>
      </c>
      <c r="E269" s="20">
        <v>3175</v>
      </c>
      <c r="F269" s="19">
        <v>3436</v>
      </c>
      <c r="G269" s="19">
        <v>4532</v>
      </c>
      <c r="H269" s="19">
        <v>7996</v>
      </c>
      <c r="I269" s="19">
        <v>6027</v>
      </c>
      <c r="J269" s="19">
        <v>3894</v>
      </c>
      <c r="K269" s="19">
        <v>3450</v>
      </c>
      <c r="L269" s="19">
        <v>1574</v>
      </c>
      <c r="M269" s="19">
        <v>1316</v>
      </c>
      <c r="N269" s="18">
        <f t="shared" si="29"/>
        <v>40705</v>
      </c>
    </row>
    <row r="270" spans="1:14" x14ac:dyDescent="0.35">
      <c r="A270" s="17" t="s">
        <v>9</v>
      </c>
      <c r="B270" s="19">
        <v>443</v>
      </c>
      <c r="C270" s="18">
        <v>228</v>
      </c>
      <c r="D270" s="19">
        <v>339</v>
      </c>
      <c r="E270" s="20">
        <v>937</v>
      </c>
      <c r="F270" s="19">
        <v>1248</v>
      </c>
      <c r="G270" s="19">
        <v>1467</v>
      </c>
      <c r="H270" s="19">
        <v>2318</v>
      </c>
      <c r="I270" s="19">
        <v>2026</v>
      </c>
      <c r="J270" s="19">
        <v>1395</v>
      </c>
      <c r="K270" s="19">
        <v>779</v>
      </c>
      <c r="L270" s="19">
        <v>383</v>
      </c>
      <c r="M270" s="19">
        <v>468</v>
      </c>
      <c r="N270" s="18">
        <f t="shared" si="29"/>
        <v>12031</v>
      </c>
    </row>
    <row r="271" spans="1:14" x14ac:dyDescent="0.35">
      <c r="A271" s="17" t="s">
        <v>12</v>
      </c>
      <c r="B271" s="19">
        <v>1451</v>
      </c>
      <c r="C271" s="18">
        <v>1268</v>
      </c>
      <c r="D271" s="19">
        <v>1582</v>
      </c>
      <c r="E271" s="20">
        <v>1836</v>
      </c>
      <c r="F271" s="19">
        <v>1737</v>
      </c>
      <c r="G271" s="19">
        <v>3946</v>
      </c>
      <c r="H271" s="19">
        <v>7945</v>
      </c>
      <c r="I271" s="19">
        <v>10376</v>
      </c>
      <c r="J271" s="19">
        <v>2403</v>
      </c>
      <c r="K271" s="19">
        <v>1598</v>
      </c>
      <c r="L271" s="19">
        <v>993</v>
      </c>
      <c r="M271" s="19">
        <v>822</v>
      </c>
      <c r="N271" s="18">
        <f t="shared" si="29"/>
        <v>35957</v>
      </c>
    </row>
    <row r="272" spans="1:14" x14ac:dyDescent="0.35">
      <c r="A272" s="17" t="s">
        <v>11</v>
      </c>
      <c r="B272" s="19">
        <v>698</v>
      </c>
      <c r="C272" s="18">
        <v>969</v>
      </c>
      <c r="D272" s="19">
        <v>1191</v>
      </c>
      <c r="E272" s="20">
        <v>1216</v>
      </c>
      <c r="F272" s="19">
        <v>1939</v>
      </c>
      <c r="G272" s="19">
        <v>2178</v>
      </c>
      <c r="H272" s="19">
        <v>3398</v>
      </c>
      <c r="I272" s="19">
        <v>3619</v>
      </c>
      <c r="J272" s="19">
        <v>2026</v>
      </c>
      <c r="K272" s="19">
        <v>1475</v>
      </c>
      <c r="L272" s="19">
        <v>751</v>
      </c>
      <c r="M272" s="19">
        <v>537</v>
      </c>
      <c r="N272" s="18">
        <f t="shared" si="29"/>
        <v>19997</v>
      </c>
    </row>
    <row r="273" spans="1:14" x14ac:dyDescent="0.35">
      <c r="A273" s="17" t="s">
        <v>15</v>
      </c>
      <c r="B273" s="19">
        <v>301</v>
      </c>
      <c r="C273" s="18">
        <v>216</v>
      </c>
      <c r="D273" s="19">
        <v>247</v>
      </c>
      <c r="E273" s="20">
        <v>327</v>
      </c>
      <c r="F273" s="19">
        <v>404</v>
      </c>
      <c r="G273" s="19">
        <v>1251</v>
      </c>
      <c r="H273" s="19">
        <v>2260</v>
      </c>
      <c r="I273" s="19">
        <v>5714</v>
      </c>
      <c r="J273" s="19">
        <v>796</v>
      </c>
      <c r="K273" s="19">
        <v>302</v>
      </c>
      <c r="L273" s="19">
        <v>323</v>
      </c>
      <c r="M273" s="19">
        <v>205</v>
      </c>
      <c r="N273" s="18">
        <f t="shared" si="29"/>
        <v>12346</v>
      </c>
    </row>
    <row r="274" spans="1:14" x14ac:dyDescent="0.35">
      <c r="A274" s="17" t="s">
        <v>1</v>
      </c>
      <c r="B274" s="19">
        <v>835</v>
      </c>
      <c r="C274" s="18">
        <v>712</v>
      </c>
      <c r="D274" s="19">
        <v>589</v>
      </c>
      <c r="E274" s="20">
        <v>228</v>
      </c>
      <c r="F274" s="19">
        <v>260</v>
      </c>
      <c r="G274" s="19">
        <v>590</v>
      </c>
      <c r="H274" s="19">
        <v>543</v>
      </c>
      <c r="I274" s="19">
        <v>741</v>
      </c>
      <c r="J274" s="19">
        <v>645</v>
      </c>
      <c r="K274" s="19">
        <v>535</v>
      </c>
      <c r="L274" s="19">
        <v>526</v>
      </c>
      <c r="M274" s="19">
        <v>698</v>
      </c>
      <c r="N274" s="18">
        <f t="shared" si="29"/>
        <v>6902</v>
      </c>
    </row>
    <row r="275" spans="1:14" x14ac:dyDescent="0.35">
      <c r="A275" s="17" t="s">
        <v>4</v>
      </c>
      <c r="B275" s="19">
        <v>352</v>
      </c>
      <c r="C275" s="18">
        <v>343</v>
      </c>
      <c r="D275" s="19">
        <v>485</v>
      </c>
      <c r="E275" s="20">
        <v>977</v>
      </c>
      <c r="F275" s="19">
        <v>1443</v>
      </c>
      <c r="G275" s="19">
        <v>2513</v>
      </c>
      <c r="H275" s="19">
        <v>3332</v>
      </c>
      <c r="I275" s="19">
        <v>3232</v>
      </c>
      <c r="J275" s="19">
        <v>2594</v>
      </c>
      <c r="K275" s="19">
        <v>1999</v>
      </c>
      <c r="L275" s="19">
        <v>349</v>
      </c>
      <c r="M275" s="19">
        <v>310</v>
      </c>
      <c r="N275" s="18">
        <f t="shared" si="29"/>
        <v>17929</v>
      </c>
    </row>
    <row r="276" spans="1:14" x14ac:dyDescent="0.35">
      <c r="A276" s="17" t="s">
        <v>23</v>
      </c>
      <c r="B276" s="19">
        <v>183</v>
      </c>
      <c r="C276" s="18">
        <v>217</v>
      </c>
      <c r="D276" s="15">
        <v>239</v>
      </c>
      <c r="E276" s="20">
        <v>420</v>
      </c>
      <c r="F276" s="19">
        <v>651</v>
      </c>
      <c r="G276" s="19">
        <v>1389</v>
      </c>
      <c r="H276" s="19">
        <v>1544</v>
      </c>
      <c r="I276" s="19">
        <v>1323</v>
      </c>
      <c r="J276" s="19">
        <v>1115</v>
      </c>
      <c r="K276" s="19">
        <v>637</v>
      </c>
      <c r="L276" s="19">
        <v>373</v>
      </c>
      <c r="M276" s="19">
        <v>693</v>
      </c>
      <c r="N276" s="18">
        <f t="shared" si="29"/>
        <v>8784</v>
      </c>
    </row>
    <row r="277" spans="1:14" x14ac:dyDescent="0.35">
      <c r="A277" s="17" t="s">
        <v>7</v>
      </c>
      <c r="B277" s="19">
        <v>1506</v>
      </c>
      <c r="C277" s="18">
        <v>1799</v>
      </c>
      <c r="D277" s="15">
        <v>2289</v>
      </c>
      <c r="E277" s="20">
        <v>3008</v>
      </c>
      <c r="F277" s="19">
        <v>4560</v>
      </c>
      <c r="G277" s="19">
        <v>5294</v>
      </c>
      <c r="H277" s="19">
        <v>5552</v>
      </c>
      <c r="I277" s="19">
        <v>5393</v>
      </c>
      <c r="J277" s="19">
        <v>5260</v>
      </c>
      <c r="K277" s="19">
        <v>3747</v>
      </c>
      <c r="L277" s="19">
        <v>2099</v>
      </c>
      <c r="M277" s="19">
        <v>1295</v>
      </c>
      <c r="N277" s="18">
        <f t="shared" si="29"/>
        <v>41802</v>
      </c>
    </row>
    <row r="278" spans="1:14" x14ac:dyDescent="0.35">
      <c r="A278" s="17" t="s">
        <v>22</v>
      </c>
      <c r="B278" s="19">
        <v>521</v>
      </c>
      <c r="C278" s="18">
        <v>475</v>
      </c>
      <c r="D278" s="15">
        <v>421</v>
      </c>
      <c r="E278" s="20">
        <v>939</v>
      </c>
      <c r="F278" s="19">
        <v>1392</v>
      </c>
      <c r="G278" s="19">
        <v>2136</v>
      </c>
      <c r="H278" s="19">
        <v>2839</v>
      </c>
      <c r="I278" s="19">
        <v>2035</v>
      </c>
      <c r="J278" s="19">
        <v>953</v>
      </c>
      <c r="K278" s="19">
        <v>633</v>
      </c>
      <c r="L278" s="19">
        <v>492</v>
      </c>
      <c r="M278" s="19">
        <v>1403</v>
      </c>
      <c r="N278" s="18">
        <f t="shared" si="29"/>
        <v>14239</v>
      </c>
    </row>
    <row r="279" spans="1:14" x14ac:dyDescent="0.35">
      <c r="A279" s="17" t="s">
        <v>39</v>
      </c>
      <c r="B279" s="19">
        <v>237</v>
      </c>
      <c r="C279" s="18">
        <v>81</v>
      </c>
      <c r="D279" s="15">
        <v>94</v>
      </c>
      <c r="E279" s="20">
        <v>130</v>
      </c>
      <c r="F279" s="19">
        <v>185</v>
      </c>
      <c r="G279" s="19">
        <v>254</v>
      </c>
      <c r="H279" s="19">
        <v>547</v>
      </c>
      <c r="I279" s="19">
        <v>444</v>
      </c>
      <c r="J279" s="19">
        <v>242</v>
      </c>
      <c r="K279" s="19">
        <v>216</v>
      </c>
      <c r="L279" s="19">
        <v>95</v>
      </c>
      <c r="M279" s="19">
        <v>72</v>
      </c>
      <c r="N279" s="18">
        <f t="shared" si="29"/>
        <v>2597</v>
      </c>
    </row>
    <row r="280" spans="1:14" x14ac:dyDescent="0.35">
      <c r="A280" s="17" t="s">
        <v>14</v>
      </c>
      <c r="B280" s="19">
        <v>301</v>
      </c>
      <c r="C280" s="18">
        <v>258</v>
      </c>
      <c r="D280" s="15">
        <v>410</v>
      </c>
      <c r="E280" s="20">
        <v>505</v>
      </c>
      <c r="F280" s="19">
        <v>830</v>
      </c>
      <c r="G280" s="19">
        <v>999</v>
      </c>
      <c r="H280" s="19">
        <v>3017</v>
      </c>
      <c r="I280" s="19">
        <v>5501</v>
      </c>
      <c r="J280" s="19">
        <v>1239</v>
      </c>
      <c r="K280" s="19">
        <v>485</v>
      </c>
      <c r="L280" s="19">
        <v>187</v>
      </c>
      <c r="M280" s="19">
        <v>239</v>
      </c>
      <c r="N280" s="18">
        <f t="shared" si="29"/>
        <v>13971</v>
      </c>
    </row>
    <row r="281" spans="1:14" x14ac:dyDescent="0.35">
      <c r="A281" s="17" t="s">
        <v>13</v>
      </c>
      <c r="B281" s="19">
        <v>315</v>
      </c>
      <c r="C281" s="18">
        <v>152</v>
      </c>
      <c r="D281" s="15">
        <v>170</v>
      </c>
      <c r="E281" s="20">
        <v>186</v>
      </c>
      <c r="F281" s="19">
        <v>325</v>
      </c>
      <c r="G281" s="19">
        <v>946</v>
      </c>
      <c r="H281" s="19">
        <v>3659</v>
      </c>
      <c r="I281" s="19">
        <v>2957</v>
      </c>
      <c r="J281" s="19">
        <v>841</v>
      </c>
      <c r="K281" s="19">
        <v>336</v>
      </c>
      <c r="L281" s="19">
        <v>139</v>
      </c>
      <c r="M281" s="19">
        <v>129</v>
      </c>
      <c r="N281" s="18">
        <f t="shared" si="29"/>
        <v>10155</v>
      </c>
    </row>
    <row r="282" spans="1:14" x14ac:dyDescent="0.35">
      <c r="A282" s="17" t="s">
        <v>8</v>
      </c>
      <c r="B282" s="19">
        <v>2033</v>
      </c>
      <c r="C282" s="18">
        <v>1185</v>
      </c>
      <c r="D282" s="15">
        <v>2015</v>
      </c>
      <c r="E282" s="20">
        <v>2381</v>
      </c>
      <c r="F282" s="19">
        <v>2953</v>
      </c>
      <c r="G282" s="19">
        <v>4018</v>
      </c>
      <c r="H282" s="19">
        <v>4893</v>
      </c>
      <c r="I282" s="19">
        <v>4536</v>
      </c>
      <c r="J282" s="19">
        <v>3423</v>
      </c>
      <c r="K282" s="19">
        <v>2440</v>
      </c>
      <c r="L282" s="19">
        <v>1766</v>
      </c>
      <c r="M282" s="19">
        <v>1192</v>
      </c>
      <c r="N282" s="18">
        <f t="shared" si="29"/>
        <v>32835</v>
      </c>
    </row>
    <row r="283" spans="1:14" x14ac:dyDescent="0.35">
      <c r="A283" s="17" t="s">
        <v>10</v>
      </c>
      <c r="B283" s="19">
        <v>1538</v>
      </c>
      <c r="C283" s="18">
        <v>1310</v>
      </c>
      <c r="D283" s="15">
        <v>2133</v>
      </c>
      <c r="E283" s="20">
        <v>2496</v>
      </c>
      <c r="F283" s="19">
        <v>3064</v>
      </c>
      <c r="G283" s="19">
        <v>9584</v>
      </c>
      <c r="H283" s="19">
        <v>12498</v>
      </c>
      <c r="I283" s="19">
        <v>14001</v>
      </c>
      <c r="J283" s="19">
        <v>5891</v>
      </c>
      <c r="K283" s="19">
        <v>2230</v>
      </c>
      <c r="L283" s="19">
        <v>1122</v>
      </c>
      <c r="M283" s="19">
        <v>948</v>
      </c>
      <c r="N283" s="18">
        <f t="shared" si="29"/>
        <v>56815</v>
      </c>
    </row>
    <row r="284" spans="1:14" x14ac:dyDescent="0.35">
      <c r="A284" s="13" t="s">
        <v>16</v>
      </c>
      <c r="B284" s="15">
        <v>2488</v>
      </c>
      <c r="C284" s="14">
        <v>2231</v>
      </c>
      <c r="D284" s="15">
        <v>2783</v>
      </c>
      <c r="E284" s="16">
        <v>3532</v>
      </c>
      <c r="F284" s="15">
        <v>4293</v>
      </c>
      <c r="G284" s="15">
        <v>8569</v>
      </c>
      <c r="H284" s="15">
        <v>14812</v>
      </c>
      <c r="I284" s="15">
        <v>13098</v>
      </c>
      <c r="J284" s="15">
        <v>6397</v>
      </c>
      <c r="K284" s="15">
        <v>4722</v>
      </c>
      <c r="L284" s="15">
        <v>2599</v>
      </c>
      <c r="M284" s="15">
        <v>3066</v>
      </c>
      <c r="N284" s="14">
        <f t="shared" si="29"/>
        <v>68590</v>
      </c>
    </row>
    <row r="285" spans="1:14" x14ac:dyDescent="0.35">
      <c r="A285" s="84" t="s">
        <v>25</v>
      </c>
      <c r="B285" s="85">
        <f t="shared" ref="B285:M285" si="30">SUM(B267:B284)</f>
        <v>22262</v>
      </c>
      <c r="C285" s="85">
        <f t="shared" si="30"/>
        <v>22849</v>
      </c>
      <c r="D285" s="85">
        <f t="shared" si="30"/>
        <v>26624</v>
      </c>
      <c r="E285" s="85">
        <f t="shared" si="30"/>
        <v>32333</v>
      </c>
      <c r="F285" s="85">
        <f t="shared" si="30"/>
        <v>37212</v>
      </c>
      <c r="G285" s="85">
        <f t="shared" si="30"/>
        <v>65606</v>
      </c>
      <c r="H285" s="85">
        <f t="shared" si="30"/>
        <v>97757</v>
      </c>
      <c r="I285" s="85">
        <f t="shared" si="30"/>
        <v>101841</v>
      </c>
      <c r="J285" s="85">
        <f t="shared" si="30"/>
        <v>51576</v>
      </c>
      <c r="K285" s="85">
        <f t="shared" si="30"/>
        <v>38836</v>
      </c>
      <c r="L285" s="85">
        <f t="shared" si="30"/>
        <v>22969</v>
      </c>
      <c r="M285" s="85">
        <f t="shared" si="30"/>
        <v>20959</v>
      </c>
      <c r="N285" s="85">
        <f t="shared" si="29"/>
        <v>540824</v>
      </c>
    </row>
    <row r="286" spans="1:14" x14ac:dyDescent="0.35">
      <c r="A286" s="1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</row>
    <row r="287" spans="1:14" ht="15" customHeight="1" x14ac:dyDescent="0.35">
      <c r="A287" s="82">
        <v>2010</v>
      </c>
      <c r="B287" s="83" t="s">
        <v>0</v>
      </c>
      <c r="C287" s="83" t="s">
        <v>2</v>
      </c>
      <c r="D287" s="83" t="s">
        <v>26</v>
      </c>
      <c r="E287" s="83" t="s">
        <v>27</v>
      </c>
      <c r="F287" s="83" t="s">
        <v>18</v>
      </c>
      <c r="G287" s="83" t="s">
        <v>28</v>
      </c>
      <c r="H287" s="83" t="s">
        <v>29</v>
      </c>
      <c r="I287" s="83" t="s">
        <v>30</v>
      </c>
      <c r="J287" s="83" t="s">
        <v>31</v>
      </c>
      <c r="K287" s="83" t="s">
        <v>19</v>
      </c>
      <c r="L287" s="83" t="s">
        <v>20</v>
      </c>
      <c r="M287" s="83" t="s">
        <v>21</v>
      </c>
      <c r="N287" s="83" t="s">
        <v>17</v>
      </c>
    </row>
    <row r="288" spans="1:14" x14ac:dyDescent="0.35">
      <c r="A288" s="13" t="s">
        <v>3</v>
      </c>
      <c r="B288" s="15">
        <v>2077</v>
      </c>
      <c r="C288" s="14">
        <v>2186</v>
      </c>
      <c r="D288" s="15">
        <v>3035</v>
      </c>
      <c r="E288" s="16">
        <v>2117</v>
      </c>
      <c r="F288" s="15">
        <v>3470</v>
      </c>
      <c r="G288" s="15">
        <v>7257</v>
      </c>
      <c r="H288" s="15">
        <v>8128</v>
      </c>
      <c r="I288" s="15">
        <v>8363</v>
      </c>
      <c r="J288" s="15">
        <v>5629</v>
      </c>
      <c r="K288" s="15">
        <v>3844</v>
      </c>
      <c r="L288" s="15">
        <v>2806</v>
      </c>
      <c r="M288" s="15">
        <v>2254</v>
      </c>
      <c r="N288" s="14">
        <f t="shared" ref="N288:N306" si="31">SUM(B288:M288)</f>
        <v>51166</v>
      </c>
    </row>
    <row r="289" spans="1:14" x14ac:dyDescent="0.35">
      <c r="A289" s="17" t="s">
        <v>5</v>
      </c>
      <c r="B289" s="19">
        <v>4312</v>
      </c>
      <c r="C289" s="18">
        <v>6116</v>
      </c>
      <c r="D289" s="19">
        <v>6544</v>
      </c>
      <c r="E289" s="20">
        <v>5286</v>
      </c>
      <c r="F289" s="19">
        <v>3137</v>
      </c>
      <c r="G289" s="19">
        <v>4051</v>
      </c>
      <c r="H289" s="19">
        <v>6222</v>
      </c>
      <c r="I289" s="19">
        <v>6383</v>
      </c>
      <c r="J289" s="19">
        <v>3749</v>
      </c>
      <c r="K289" s="19">
        <v>6545</v>
      </c>
      <c r="L289" s="19">
        <v>4229</v>
      </c>
      <c r="M289" s="19">
        <v>3752</v>
      </c>
      <c r="N289" s="18">
        <f t="shared" si="31"/>
        <v>60326</v>
      </c>
    </row>
    <row r="290" spans="1:14" x14ac:dyDescent="0.35">
      <c r="A290" s="17" t="s">
        <v>6</v>
      </c>
      <c r="B290" s="19">
        <v>1232</v>
      </c>
      <c r="C290" s="18">
        <v>1418</v>
      </c>
      <c r="D290" s="19">
        <v>2274</v>
      </c>
      <c r="E290" s="20">
        <v>1971</v>
      </c>
      <c r="F290" s="19">
        <v>2841</v>
      </c>
      <c r="G290" s="19">
        <v>4259</v>
      </c>
      <c r="H290" s="19">
        <v>8058</v>
      </c>
      <c r="I290" s="19">
        <v>5804</v>
      </c>
      <c r="J290" s="19">
        <v>3602</v>
      </c>
      <c r="K290" s="19">
        <v>3405</v>
      </c>
      <c r="L290" s="19">
        <v>1720</v>
      </c>
      <c r="M290" s="19">
        <v>1555</v>
      </c>
      <c r="N290" s="18">
        <f t="shared" si="31"/>
        <v>38139</v>
      </c>
    </row>
    <row r="291" spans="1:14" x14ac:dyDescent="0.35">
      <c r="A291" s="17" t="s">
        <v>9</v>
      </c>
      <c r="B291" s="19">
        <v>275</v>
      </c>
      <c r="C291" s="18">
        <v>268</v>
      </c>
      <c r="D291" s="19">
        <v>530</v>
      </c>
      <c r="E291" s="20">
        <v>926</v>
      </c>
      <c r="F291" s="19">
        <v>842</v>
      </c>
      <c r="G291" s="19">
        <v>1459</v>
      </c>
      <c r="H291" s="19">
        <v>1769</v>
      </c>
      <c r="I291" s="19">
        <v>1762</v>
      </c>
      <c r="J291" s="19">
        <v>1004</v>
      </c>
      <c r="K291" s="19">
        <v>1053</v>
      </c>
      <c r="L291" s="19">
        <v>618</v>
      </c>
      <c r="M291" s="19">
        <v>506</v>
      </c>
      <c r="N291" s="18">
        <f t="shared" si="31"/>
        <v>11012</v>
      </c>
    </row>
    <row r="292" spans="1:14" x14ac:dyDescent="0.35">
      <c r="A292" s="17" t="s">
        <v>12</v>
      </c>
      <c r="B292" s="19">
        <v>796</v>
      </c>
      <c r="C292" s="18">
        <v>884</v>
      </c>
      <c r="D292" s="19">
        <v>1604</v>
      </c>
      <c r="E292" s="20">
        <v>1141</v>
      </c>
      <c r="F292" s="19">
        <v>1457</v>
      </c>
      <c r="G292" s="19">
        <v>3365</v>
      </c>
      <c r="H292" s="19">
        <v>6400</v>
      </c>
      <c r="I292" s="19">
        <v>9103</v>
      </c>
      <c r="J292" s="19">
        <v>1728</v>
      </c>
      <c r="K292" s="19">
        <v>1127</v>
      </c>
      <c r="L292" s="19">
        <v>844</v>
      </c>
      <c r="M292" s="19">
        <v>806</v>
      </c>
      <c r="N292" s="18">
        <f t="shared" si="31"/>
        <v>29255</v>
      </c>
    </row>
    <row r="293" spans="1:14" x14ac:dyDescent="0.35">
      <c r="A293" s="17" t="s">
        <v>11</v>
      </c>
      <c r="B293" s="19">
        <v>669</v>
      </c>
      <c r="C293" s="18">
        <v>839</v>
      </c>
      <c r="D293" s="19">
        <v>1188</v>
      </c>
      <c r="E293" s="20">
        <v>821</v>
      </c>
      <c r="F293" s="19">
        <v>1467</v>
      </c>
      <c r="G293" s="19">
        <v>1857</v>
      </c>
      <c r="H293" s="19">
        <v>2866</v>
      </c>
      <c r="I293" s="19">
        <v>3265</v>
      </c>
      <c r="J293" s="19">
        <v>1440</v>
      </c>
      <c r="K293" s="19">
        <v>1365</v>
      </c>
      <c r="L293" s="19">
        <v>891</v>
      </c>
      <c r="M293" s="19">
        <v>613</v>
      </c>
      <c r="N293" s="18">
        <f t="shared" si="31"/>
        <v>17281</v>
      </c>
    </row>
    <row r="294" spans="1:14" x14ac:dyDescent="0.35">
      <c r="A294" s="17" t="s">
        <v>15</v>
      </c>
      <c r="B294" s="19">
        <v>252</v>
      </c>
      <c r="C294" s="18">
        <v>206</v>
      </c>
      <c r="D294" s="19">
        <v>237</v>
      </c>
      <c r="E294" s="20">
        <v>211</v>
      </c>
      <c r="F294" s="19">
        <v>299</v>
      </c>
      <c r="G294" s="19">
        <v>925</v>
      </c>
      <c r="H294" s="19">
        <v>2112</v>
      </c>
      <c r="I294" s="19">
        <v>4149</v>
      </c>
      <c r="J294" s="19">
        <v>542</v>
      </c>
      <c r="K294" s="19">
        <v>259</v>
      </c>
      <c r="L294" s="19">
        <v>260</v>
      </c>
      <c r="M294" s="19">
        <v>240</v>
      </c>
      <c r="N294" s="18">
        <f t="shared" si="31"/>
        <v>9692</v>
      </c>
    </row>
    <row r="295" spans="1:14" x14ac:dyDescent="0.35">
      <c r="A295" s="17" t="s">
        <v>1</v>
      </c>
      <c r="B295" s="19">
        <v>767</v>
      </c>
      <c r="C295" s="18">
        <v>751</v>
      </c>
      <c r="D295" s="19">
        <v>695</v>
      </c>
      <c r="E295" s="20">
        <v>258</v>
      </c>
      <c r="F295" s="19">
        <v>184</v>
      </c>
      <c r="G295" s="19">
        <v>335</v>
      </c>
      <c r="H295" s="19">
        <v>340</v>
      </c>
      <c r="I295" s="19">
        <v>557</v>
      </c>
      <c r="J295" s="19">
        <v>419</v>
      </c>
      <c r="K295" s="19">
        <v>361</v>
      </c>
      <c r="L295" s="19">
        <v>393</v>
      </c>
      <c r="M295" s="19">
        <v>520</v>
      </c>
      <c r="N295" s="18">
        <f t="shared" si="31"/>
        <v>5580</v>
      </c>
    </row>
    <row r="296" spans="1:14" ht="15.75" customHeight="1" x14ac:dyDescent="0.35">
      <c r="A296" s="17" t="s">
        <v>4</v>
      </c>
      <c r="B296" s="19">
        <v>241</v>
      </c>
      <c r="C296" s="18">
        <v>237</v>
      </c>
      <c r="D296" s="19">
        <v>260</v>
      </c>
      <c r="E296" s="20">
        <v>234</v>
      </c>
      <c r="F296" s="19">
        <v>887</v>
      </c>
      <c r="G296" s="19">
        <v>2111</v>
      </c>
      <c r="H296" s="19">
        <v>2496</v>
      </c>
      <c r="I296" s="19">
        <v>2795</v>
      </c>
      <c r="J296" s="19">
        <v>1981</v>
      </c>
      <c r="K296" s="19">
        <v>1505</v>
      </c>
      <c r="L296" s="19">
        <v>339</v>
      </c>
      <c r="M296" s="19">
        <v>361</v>
      </c>
      <c r="N296" s="18">
        <f t="shared" si="31"/>
        <v>13447</v>
      </c>
    </row>
    <row r="297" spans="1:14" x14ac:dyDescent="0.35">
      <c r="A297" s="17" t="s">
        <v>23</v>
      </c>
      <c r="B297" s="19">
        <v>226</v>
      </c>
      <c r="C297" s="18">
        <v>180</v>
      </c>
      <c r="D297" s="19">
        <v>162</v>
      </c>
      <c r="E297" s="20">
        <v>189</v>
      </c>
      <c r="F297" s="19">
        <v>269</v>
      </c>
      <c r="G297" s="19">
        <v>800</v>
      </c>
      <c r="H297" s="19">
        <v>787</v>
      </c>
      <c r="I297" s="19">
        <v>868</v>
      </c>
      <c r="J297" s="19">
        <v>624</v>
      </c>
      <c r="K297" s="19">
        <v>486</v>
      </c>
      <c r="L297" s="19">
        <v>297</v>
      </c>
      <c r="M297" s="19">
        <v>306</v>
      </c>
      <c r="N297" s="18">
        <f t="shared" si="31"/>
        <v>5194</v>
      </c>
    </row>
    <row r="298" spans="1:14" x14ac:dyDescent="0.35">
      <c r="A298" s="17" t="s">
        <v>7</v>
      </c>
      <c r="B298" s="19">
        <v>1489</v>
      </c>
      <c r="C298" s="18">
        <v>1618</v>
      </c>
      <c r="D298" s="19">
        <v>2494</v>
      </c>
      <c r="E298" s="20">
        <v>2066</v>
      </c>
      <c r="F298" s="19">
        <v>3141</v>
      </c>
      <c r="G298" s="19">
        <v>4276</v>
      </c>
      <c r="H298" s="19">
        <v>4781</v>
      </c>
      <c r="I298" s="19">
        <v>4822</v>
      </c>
      <c r="J298" s="19">
        <v>4074</v>
      </c>
      <c r="K298" s="19">
        <v>3577</v>
      </c>
      <c r="L298" s="19">
        <v>2189</v>
      </c>
      <c r="M298" s="19">
        <v>1135</v>
      </c>
      <c r="N298" s="18">
        <f t="shared" si="31"/>
        <v>35662</v>
      </c>
    </row>
    <row r="299" spans="1:14" x14ac:dyDescent="0.35">
      <c r="A299" s="17" t="s">
        <v>22</v>
      </c>
      <c r="B299" s="19">
        <v>503</v>
      </c>
      <c r="C299" s="18">
        <v>397</v>
      </c>
      <c r="D299" s="19">
        <v>658</v>
      </c>
      <c r="E299" s="20">
        <v>632</v>
      </c>
      <c r="F299" s="19">
        <v>772</v>
      </c>
      <c r="G299" s="19">
        <v>2317</v>
      </c>
      <c r="H299" s="19">
        <v>2511</v>
      </c>
      <c r="I299" s="19">
        <v>1875</v>
      </c>
      <c r="J299" s="19">
        <v>738</v>
      </c>
      <c r="K299" s="19">
        <v>801</v>
      </c>
      <c r="L299" s="19">
        <v>522</v>
      </c>
      <c r="M299" s="19">
        <v>1527</v>
      </c>
      <c r="N299" s="18">
        <f t="shared" si="31"/>
        <v>13253</v>
      </c>
    </row>
    <row r="300" spans="1:14" x14ac:dyDescent="0.35">
      <c r="A300" s="17" t="s">
        <v>41</v>
      </c>
      <c r="B300" s="19">
        <v>165</v>
      </c>
      <c r="C300" s="18">
        <v>99</v>
      </c>
      <c r="D300" s="19">
        <v>55</v>
      </c>
      <c r="E300" s="20">
        <v>47</v>
      </c>
      <c r="F300" s="19">
        <v>111</v>
      </c>
      <c r="G300" s="19">
        <v>129</v>
      </c>
      <c r="H300" s="19">
        <v>272</v>
      </c>
      <c r="I300" s="19">
        <v>378</v>
      </c>
      <c r="J300" s="19">
        <v>79</v>
      </c>
      <c r="K300" s="19">
        <v>177</v>
      </c>
      <c r="L300" s="19">
        <v>184</v>
      </c>
      <c r="M300" s="19">
        <v>59</v>
      </c>
      <c r="N300" s="18">
        <f t="shared" si="31"/>
        <v>1755</v>
      </c>
    </row>
    <row r="301" spans="1:14" x14ac:dyDescent="0.35">
      <c r="A301" s="17" t="s">
        <v>14</v>
      </c>
      <c r="B301" s="19">
        <v>201</v>
      </c>
      <c r="C301" s="18">
        <v>175</v>
      </c>
      <c r="D301" s="19">
        <v>284</v>
      </c>
      <c r="E301" s="20">
        <v>509</v>
      </c>
      <c r="F301" s="19">
        <v>327</v>
      </c>
      <c r="G301" s="19">
        <v>761</v>
      </c>
      <c r="H301" s="19">
        <v>3023</v>
      </c>
      <c r="I301" s="19">
        <v>5257</v>
      </c>
      <c r="J301" s="19">
        <v>865</v>
      </c>
      <c r="K301" s="19">
        <v>377</v>
      </c>
      <c r="L301" s="19">
        <v>199</v>
      </c>
      <c r="M301" s="19">
        <v>259</v>
      </c>
      <c r="N301" s="18">
        <f t="shared" si="31"/>
        <v>12237</v>
      </c>
    </row>
    <row r="302" spans="1:14" x14ac:dyDescent="0.35">
      <c r="A302" s="17" t="s">
        <v>13</v>
      </c>
      <c r="B302" s="19">
        <v>229</v>
      </c>
      <c r="C302" s="18">
        <v>186</v>
      </c>
      <c r="D302" s="19">
        <v>157</v>
      </c>
      <c r="E302" s="20">
        <v>175</v>
      </c>
      <c r="F302" s="19">
        <v>305</v>
      </c>
      <c r="G302" s="19">
        <v>1013</v>
      </c>
      <c r="H302" s="19">
        <v>3158</v>
      </c>
      <c r="I302" s="19">
        <v>2829</v>
      </c>
      <c r="J302" s="19">
        <v>584</v>
      </c>
      <c r="K302" s="19">
        <v>306</v>
      </c>
      <c r="L302" s="19">
        <v>125</v>
      </c>
      <c r="M302" s="19">
        <v>96</v>
      </c>
      <c r="N302" s="18">
        <f t="shared" si="31"/>
        <v>9163</v>
      </c>
    </row>
    <row r="303" spans="1:14" x14ac:dyDescent="0.35">
      <c r="A303" s="17" t="s">
        <v>8</v>
      </c>
      <c r="B303" s="19">
        <v>1525</v>
      </c>
      <c r="C303" s="18">
        <v>1247</v>
      </c>
      <c r="D303" s="19">
        <v>1614</v>
      </c>
      <c r="E303" s="20">
        <v>1773</v>
      </c>
      <c r="F303" s="19">
        <v>2362</v>
      </c>
      <c r="G303" s="19">
        <v>3092</v>
      </c>
      <c r="H303" s="19">
        <v>4018</v>
      </c>
      <c r="I303" s="19">
        <v>4152</v>
      </c>
      <c r="J303" s="19">
        <v>2727</v>
      </c>
      <c r="K303" s="19">
        <v>2359</v>
      </c>
      <c r="L303" s="19">
        <v>1878</v>
      </c>
      <c r="M303" s="19">
        <v>1197</v>
      </c>
      <c r="N303" s="18">
        <f t="shared" si="31"/>
        <v>27944</v>
      </c>
    </row>
    <row r="304" spans="1:14" x14ac:dyDescent="0.35">
      <c r="A304" s="17" t="s">
        <v>10</v>
      </c>
      <c r="B304" s="19">
        <v>1374</v>
      </c>
      <c r="C304" s="18">
        <v>1263</v>
      </c>
      <c r="D304" s="19">
        <v>1530</v>
      </c>
      <c r="E304" s="20">
        <v>1565</v>
      </c>
      <c r="F304" s="19">
        <v>2816</v>
      </c>
      <c r="G304" s="19">
        <v>8412</v>
      </c>
      <c r="H304" s="19">
        <v>13306</v>
      </c>
      <c r="I304" s="19">
        <v>14414</v>
      </c>
      <c r="J304" s="19">
        <v>5200</v>
      </c>
      <c r="K304" s="19">
        <v>2294</v>
      </c>
      <c r="L304" s="19">
        <v>1191</v>
      </c>
      <c r="M304" s="19">
        <v>1012</v>
      </c>
      <c r="N304" s="18">
        <f t="shared" si="31"/>
        <v>54377</v>
      </c>
    </row>
    <row r="305" spans="1:14" x14ac:dyDescent="0.35">
      <c r="A305" s="13" t="s">
        <v>16</v>
      </c>
      <c r="B305" s="15">
        <v>2449</v>
      </c>
      <c r="C305" s="14">
        <v>2223</v>
      </c>
      <c r="D305" s="15">
        <v>3078</v>
      </c>
      <c r="E305" s="16">
        <v>3166</v>
      </c>
      <c r="F305" s="15">
        <v>3611</v>
      </c>
      <c r="G305" s="15">
        <v>7972</v>
      </c>
      <c r="H305" s="15">
        <v>13218</v>
      </c>
      <c r="I305" s="15">
        <v>12782</v>
      </c>
      <c r="J305" s="15">
        <v>5878</v>
      </c>
      <c r="K305" s="15">
        <v>4228</v>
      </c>
      <c r="L305" s="15">
        <v>2555</v>
      </c>
      <c r="M305" s="15">
        <v>2609</v>
      </c>
      <c r="N305" s="14">
        <f t="shared" si="31"/>
        <v>63769</v>
      </c>
    </row>
    <row r="306" spans="1:14" x14ac:dyDescent="0.35">
      <c r="A306" s="84" t="s">
        <v>25</v>
      </c>
      <c r="B306" s="85">
        <f t="shared" ref="B306:M306" si="32">SUM(B288:B305)</f>
        <v>18782</v>
      </c>
      <c r="C306" s="85">
        <f t="shared" si="32"/>
        <v>20293</v>
      </c>
      <c r="D306" s="85">
        <f t="shared" si="32"/>
        <v>26399</v>
      </c>
      <c r="E306" s="85">
        <f t="shared" si="32"/>
        <v>23087</v>
      </c>
      <c r="F306" s="85">
        <f t="shared" si="32"/>
        <v>28298</v>
      </c>
      <c r="G306" s="85">
        <f t="shared" si="32"/>
        <v>54391</v>
      </c>
      <c r="H306" s="85">
        <f t="shared" si="32"/>
        <v>83465</v>
      </c>
      <c r="I306" s="85">
        <f t="shared" si="32"/>
        <v>89558</v>
      </c>
      <c r="J306" s="85">
        <f t="shared" si="32"/>
        <v>40863</v>
      </c>
      <c r="K306" s="85">
        <f t="shared" si="32"/>
        <v>34069</v>
      </c>
      <c r="L306" s="85">
        <f t="shared" si="32"/>
        <v>21240</v>
      </c>
      <c r="M306" s="85">
        <f t="shared" si="32"/>
        <v>18807</v>
      </c>
      <c r="N306" s="85">
        <f t="shared" si="31"/>
        <v>459252</v>
      </c>
    </row>
    <row r="307" spans="1:14" x14ac:dyDescent="0.35">
      <c r="A307" s="9" t="s">
        <v>113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x14ac:dyDescent="0.35">
      <c r="A308" s="82">
        <v>2009</v>
      </c>
      <c r="B308" s="83" t="s">
        <v>0</v>
      </c>
      <c r="C308" s="83" t="s">
        <v>2</v>
      </c>
      <c r="D308" s="83" t="s">
        <v>26</v>
      </c>
      <c r="E308" s="83" t="s">
        <v>27</v>
      </c>
      <c r="F308" s="83" t="s">
        <v>18</v>
      </c>
      <c r="G308" s="83" t="s">
        <v>28</v>
      </c>
      <c r="H308" s="83" t="s">
        <v>29</v>
      </c>
      <c r="I308" s="83" t="s">
        <v>30</v>
      </c>
      <c r="J308" s="83" t="s">
        <v>31</v>
      </c>
      <c r="K308" s="83" t="s">
        <v>19</v>
      </c>
      <c r="L308" s="83" t="s">
        <v>20</v>
      </c>
      <c r="M308" s="83" t="s">
        <v>21</v>
      </c>
      <c r="N308" s="83" t="s">
        <v>17</v>
      </c>
    </row>
    <row r="309" spans="1:14" x14ac:dyDescent="0.35">
      <c r="A309" s="13" t="s">
        <v>3</v>
      </c>
      <c r="B309" s="14">
        <v>2386</v>
      </c>
      <c r="C309" s="14">
        <v>1756</v>
      </c>
      <c r="D309" s="14">
        <v>2693</v>
      </c>
      <c r="E309" s="14">
        <v>2105</v>
      </c>
      <c r="F309" s="16">
        <v>3625</v>
      </c>
      <c r="G309" s="14">
        <v>6024</v>
      </c>
      <c r="H309" s="16">
        <v>6422</v>
      </c>
      <c r="I309" s="14">
        <v>7329</v>
      </c>
      <c r="J309" s="14">
        <v>4721</v>
      </c>
      <c r="K309" s="14">
        <v>2946</v>
      </c>
      <c r="L309" s="14">
        <v>2404</v>
      </c>
      <c r="M309" s="14">
        <v>1498</v>
      </c>
      <c r="N309" s="14">
        <f t="shared" ref="N309:N326" si="33">SUM(B309:M309)</f>
        <v>43909</v>
      </c>
    </row>
    <row r="310" spans="1:14" ht="15" customHeight="1" x14ac:dyDescent="0.35">
      <c r="A310" s="17" t="s">
        <v>5</v>
      </c>
      <c r="B310" s="18">
        <v>3865</v>
      </c>
      <c r="C310" s="18">
        <v>4881</v>
      </c>
      <c r="D310" s="18">
        <v>5197</v>
      </c>
      <c r="E310" s="18">
        <v>5794</v>
      </c>
      <c r="F310" s="20">
        <v>4324</v>
      </c>
      <c r="G310" s="18">
        <v>4377</v>
      </c>
      <c r="H310" s="20">
        <v>6319</v>
      </c>
      <c r="I310" s="18">
        <v>7208</v>
      </c>
      <c r="J310" s="18">
        <v>4845</v>
      </c>
      <c r="K310" s="18">
        <v>6088</v>
      </c>
      <c r="L310" s="18">
        <v>5017</v>
      </c>
      <c r="M310" s="18">
        <v>3704</v>
      </c>
      <c r="N310" s="18">
        <f t="shared" si="33"/>
        <v>61619</v>
      </c>
    </row>
    <row r="311" spans="1:14" x14ac:dyDescent="0.35">
      <c r="A311" s="17" t="s">
        <v>6</v>
      </c>
      <c r="B311" s="18">
        <v>1910</v>
      </c>
      <c r="C311" s="18">
        <v>1885</v>
      </c>
      <c r="D311" s="18">
        <v>2460</v>
      </c>
      <c r="E311" s="18">
        <v>3053</v>
      </c>
      <c r="F311" s="20">
        <v>3345</v>
      </c>
      <c r="G311" s="18">
        <v>4363</v>
      </c>
      <c r="H311" s="20">
        <v>7787</v>
      </c>
      <c r="I311" s="18">
        <v>6058</v>
      </c>
      <c r="J311" s="18">
        <v>3451</v>
      </c>
      <c r="K311" s="18">
        <v>3024</v>
      </c>
      <c r="L311" s="18">
        <v>1640</v>
      </c>
      <c r="M311" s="18">
        <v>1294</v>
      </c>
      <c r="N311" s="18">
        <f t="shared" si="33"/>
        <v>40270</v>
      </c>
    </row>
    <row r="312" spans="1:14" x14ac:dyDescent="0.35">
      <c r="A312" s="17" t="s">
        <v>9</v>
      </c>
      <c r="B312" s="18">
        <v>316</v>
      </c>
      <c r="C312" s="18">
        <v>322</v>
      </c>
      <c r="D312" s="18">
        <v>421</v>
      </c>
      <c r="E312" s="18">
        <v>644</v>
      </c>
      <c r="F312" s="20">
        <v>1376</v>
      </c>
      <c r="G312" s="18">
        <v>1617</v>
      </c>
      <c r="H312" s="20">
        <v>2159</v>
      </c>
      <c r="I312" s="18">
        <v>1824</v>
      </c>
      <c r="J312" s="18">
        <v>1077</v>
      </c>
      <c r="K312" s="18">
        <v>1163</v>
      </c>
      <c r="L312" s="18">
        <v>399</v>
      </c>
      <c r="M312" s="18">
        <v>248</v>
      </c>
      <c r="N312" s="18">
        <f t="shared" si="33"/>
        <v>11566</v>
      </c>
    </row>
    <row r="313" spans="1:14" x14ac:dyDescent="0.35">
      <c r="A313" s="17" t="s">
        <v>12</v>
      </c>
      <c r="B313" s="18">
        <v>914</v>
      </c>
      <c r="C313" s="18">
        <v>818</v>
      </c>
      <c r="D313" s="18">
        <v>1070</v>
      </c>
      <c r="E313" s="18">
        <v>1382</v>
      </c>
      <c r="F313" s="20">
        <v>1775</v>
      </c>
      <c r="G313" s="18">
        <v>3086</v>
      </c>
      <c r="H313" s="20">
        <v>6327</v>
      </c>
      <c r="I313" s="18">
        <v>8824</v>
      </c>
      <c r="J313" s="18">
        <v>2249</v>
      </c>
      <c r="K313" s="18">
        <v>889</v>
      </c>
      <c r="L313" s="18">
        <v>746</v>
      </c>
      <c r="M313" s="18">
        <v>738</v>
      </c>
      <c r="N313" s="18">
        <f t="shared" si="33"/>
        <v>28818</v>
      </c>
    </row>
    <row r="314" spans="1:14" x14ac:dyDescent="0.35">
      <c r="A314" s="17" t="s">
        <v>11</v>
      </c>
      <c r="B314" s="18">
        <v>559</v>
      </c>
      <c r="C314" s="18">
        <v>680</v>
      </c>
      <c r="D314" s="18">
        <v>1158</v>
      </c>
      <c r="E314" s="18">
        <v>1020</v>
      </c>
      <c r="F314" s="20">
        <v>1621</v>
      </c>
      <c r="G314" s="18">
        <v>3034</v>
      </c>
      <c r="H314" s="20">
        <v>2825</v>
      </c>
      <c r="I314" s="18">
        <v>3523</v>
      </c>
      <c r="J314" s="18">
        <v>1837</v>
      </c>
      <c r="K314" s="18">
        <v>1312</v>
      </c>
      <c r="L314" s="18">
        <v>943</v>
      </c>
      <c r="M314" s="18">
        <v>750</v>
      </c>
      <c r="N314" s="18">
        <f t="shared" si="33"/>
        <v>19262</v>
      </c>
    </row>
    <row r="315" spans="1:14" x14ac:dyDescent="0.35">
      <c r="A315" s="17" t="s">
        <v>15</v>
      </c>
      <c r="B315" s="18">
        <v>266</v>
      </c>
      <c r="C315" s="18">
        <v>116</v>
      </c>
      <c r="D315" s="18">
        <v>228</v>
      </c>
      <c r="E315" s="18">
        <v>290</v>
      </c>
      <c r="F315" s="20">
        <v>371</v>
      </c>
      <c r="G315" s="18">
        <v>1284</v>
      </c>
      <c r="H315" s="20">
        <v>2709</v>
      </c>
      <c r="I315" s="18">
        <v>5895</v>
      </c>
      <c r="J315" s="18">
        <v>817</v>
      </c>
      <c r="K315" s="18">
        <v>275</v>
      </c>
      <c r="L315" s="18">
        <v>197</v>
      </c>
      <c r="M315" s="18">
        <v>197</v>
      </c>
      <c r="N315" s="18">
        <f t="shared" si="33"/>
        <v>12645</v>
      </c>
    </row>
    <row r="316" spans="1:14" x14ac:dyDescent="0.35">
      <c r="A316" s="17" t="s">
        <v>1</v>
      </c>
      <c r="B316" s="18">
        <v>971</v>
      </c>
      <c r="C316" s="18">
        <v>588</v>
      </c>
      <c r="D316" s="18">
        <v>673</v>
      </c>
      <c r="E316" s="18">
        <v>282</v>
      </c>
      <c r="F316" s="20">
        <v>306</v>
      </c>
      <c r="G316" s="18">
        <v>558</v>
      </c>
      <c r="H316" s="20">
        <v>779</v>
      </c>
      <c r="I316" s="18">
        <v>801</v>
      </c>
      <c r="J316" s="18">
        <v>591</v>
      </c>
      <c r="K316" s="18">
        <v>491</v>
      </c>
      <c r="L316" s="18">
        <v>457</v>
      </c>
      <c r="M316" s="18">
        <v>551</v>
      </c>
      <c r="N316" s="18">
        <f t="shared" si="33"/>
        <v>7048</v>
      </c>
    </row>
    <row r="317" spans="1:14" x14ac:dyDescent="0.35">
      <c r="A317" s="17" t="s">
        <v>4</v>
      </c>
      <c r="B317" s="18">
        <v>191</v>
      </c>
      <c r="C317" s="18">
        <v>151</v>
      </c>
      <c r="D317" s="18">
        <v>195</v>
      </c>
      <c r="E317" s="18">
        <v>640</v>
      </c>
      <c r="F317" s="20">
        <v>948</v>
      </c>
      <c r="G317" s="18">
        <v>1606</v>
      </c>
      <c r="H317" s="20">
        <v>2347</v>
      </c>
      <c r="I317" s="18">
        <v>2528</v>
      </c>
      <c r="J317" s="18">
        <v>1484</v>
      </c>
      <c r="K317" s="18">
        <v>558</v>
      </c>
      <c r="L317" s="18">
        <v>223</v>
      </c>
      <c r="M317" s="18">
        <v>192</v>
      </c>
      <c r="N317" s="18">
        <f t="shared" si="33"/>
        <v>11063</v>
      </c>
    </row>
    <row r="318" spans="1:14" x14ac:dyDescent="0.35">
      <c r="A318" s="17" t="s">
        <v>23</v>
      </c>
      <c r="B318" s="18">
        <v>150</v>
      </c>
      <c r="C318" s="18">
        <v>116</v>
      </c>
      <c r="D318" s="18">
        <v>164</v>
      </c>
      <c r="E318" s="18">
        <v>242</v>
      </c>
      <c r="F318" s="20">
        <v>362</v>
      </c>
      <c r="G318" s="18">
        <v>822</v>
      </c>
      <c r="H318" s="20">
        <v>730</v>
      </c>
      <c r="I318" s="18">
        <v>1122</v>
      </c>
      <c r="J318" s="18">
        <v>599</v>
      </c>
      <c r="K318" s="18">
        <v>532</v>
      </c>
      <c r="L318" s="18">
        <v>235</v>
      </c>
      <c r="M318" s="18">
        <v>294</v>
      </c>
      <c r="N318" s="18">
        <f t="shared" si="33"/>
        <v>5368</v>
      </c>
    </row>
    <row r="319" spans="1:14" x14ac:dyDescent="0.35">
      <c r="A319" s="17" t="s">
        <v>7</v>
      </c>
      <c r="B319" s="18">
        <v>1431</v>
      </c>
      <c r="C319" s="18">
        <v>1746</v>
      </c>
      <c r="D319" s="18">
        <v>2383</v>
      </c>
      <c r="E319" s="18">
        <v>2757</v>
      </c>
      <c r="F319" s="20">
        <v>3843</v>
      </c>
      <c r="G319" s="18">
        <v>3967</v>
      </c>
      <c r="H319" s="20">
        <v>4818</v>
      </c>
      <c r="I319" s="18">
        <v>4149</v>
      </c>
      <c r="J319" s="18">
        <v>4341</v>
      </c>
      <c r="K319" s="18">
        <v>3480</v>
      </c>
      <c r="L319" s="18">
        <v>2433</v>
      </c>
      <c r="M319" s="18">
        <v>1137</v>
      </c>
      <c r="N319" s="18">
        <f t="shared" si="33"/>
        <v>36485</v>
      </c>
    </row>
    <row r="320" spans="1:14" x14ac:dyDescent="0.35">
      <c r="A320" s="17" t="s">
        <v>22</v>
      </c>
      <c r="B320" s="18">
        <v>686</v>
      </c>
      <c r="C320" s="18">
        <v>536</v>
      </c>
      <c r="D320" s="18">
        <v>682</v>
      </c>
      <c r="E320" s="18">
        <v>969</v>
      </c>
      <c r="F320" s="20">
        <v>1142</v>
      </c>
      <c r="G320" s="18">
        <v>2194</v>
      </c>
      <c r="H320" s="20">
        <v>2502</v>
      </c>
      <c r="I320" s="18">
        <v>1686</v>
      </c>
      <c r="J320" s="18">
        <v>832</v>
      </c>
      <c r="K320" s="18">
        <v>787</v>
      </c>
      <c r="L320" s="18">
        <v>535</v>
      </c>
      <c r="M320" s="18">
        <v>1789</v>
      </c>
      <c r="N320" s="18">
        <f t="shared" si="33"/>
        <v>14340</v>
      </c>
    </row>
    <row r="321" spans="1:14" x14ac:dyDescent="0.35">
      <c r="A321" s="17" t="s">
        <v>14</v>
      </c>
      <c r="B321" s="18">
        <v>221</v>
      </c>
      <c r="C321" s="18">
        <v>116</v>
      </c>
      <c r="D321" s="18">
        <v>172</v>
      </c>
      <c r="E321" s="18">
        <v>380</v>
      </c>
      <c r="F321" s="20">
        <v>366</v>
      </c>
      <c r="G321" s="18">
        <v>893</v>
      </c>
      <c r="H321" s="20">
        <v>3021</v>
      </c>
      <c r="I321" s="18">
        <v>6499</v>
      </c>
      <c r="J321" s="18">
        <v>1167</v>
      </c>
      <c r="K321" s="18">
        <v>540</v>
      </c>
      <c r="L321" s="18">
        <v>207</v>
      </c>
      <c r="M321" s="18">
        <v>189</v>
      </c>
      <c r="N321" s="18">
        <f t="shared" si="33"/>
        <v>13771</v>
      </c>
    </row>
    <row r="322" spans="1:14" x14ac:dyDescent="0.35">
      <c r="A322" s="17" t="s">
        <v>13</v>
      </c>
      <c r="B322" s="18">
        <v>268</v>
      </c>
      <c r="C322" s="18">
        <v>123</v>
      </c>
      <c r="D322" s="18">
        <v>114</v>
      </c>
      <c r="E322" s="18">
        <v>230</v>
      </c>
      <c r="F322" s="20">
        <v>341</v>
      </c>
      <c r="G322" s="18">
        <v>1030</v>
      </c>
      <c r="H322" s="20">
        <v>2694</v>
      </c>
      <c r="I322" s="18">
        <v>2826</v>
      </c>
      <c r="J322" s="18">
        <v>582</v>
      </c>
      <c r="K322" s="18">
        <v>198</v>
      </c>
      <c r="L322" s="18">
        <v>84</v>
      </c>
      <c r="M322" s="18">
        <v>156</v>
      </c>
      <c r="N322" s="18">
        <f t="shared" si="33"/>
        <v>8646</v>
      </c>
    </row>
    <row r="323" spans="1:14" x14ac:dyDescent="0.35">
      <c r="A323" s="17" t="s">
        <v>8</v>
      </c>
      <c r="B323" s="18">
        <v>1440</v>
      </c>
      <c r="C323" s="18">
        <v>1166</v>
      </c>
      <c r="D323" s="18">
        <v>1720</v>
      </c>
      <c r="E323" s="18">
        <v>2733</v>
      </c>
      <c r="F323" s="20">
        <v>3544</v>
      </c>
      <c r="G323" s="18">
        <v>3521</v>
      </c>
      <c r="H323" s="20">
        <v>4562</v>
      </c>
      <c r="I323" s="18">
        <v>4111</v>
      </c>
      <c r="J323" s="18">
        <v>3290</v>
      </c>
      <c r="K323" s="18">
        <v>2511</v>
      </c>
      <c r="L323" s="18">
        <v>1849</v>
      </c>
      <c r="M323" s="18">
        <v>974</v>
      </c>
      <c r="N323" s="18">
        <f t="shared" si="33"/>
        <v>31421</v>
      </c>
    </row>
    <row r="324" spans="1:14" x14ac:dyDescent="0.35">
      <c r="A324" s="17" t="s">
        <v>10</v>
      </c>
      <c r="B324" s="18">
        <v>1482</v>
      </c>
      <c r="C324" s="18">
        <v>1212</v>
      </c>
      <c r="D324" s="18">
        <v>1778</v>
      </c>
      <c r="E324" s="18">
        <v>2017</v>
      </c>
      <c r="F324" s="20">
        <v>2996</v>
      </c>
      <c r="G324" s="18">
        <v>7317</v>
      </c>
      <c r="H324" s="20">
        <v>11619</v>
      </c>
      <c r="I324" s="18">
        <v>14330</v>
      </c>
      <c r="J324" s="18">
        <v>5375</v>
      </c>
      <c r="K324" s="18">
        <v>1726</v>
      </c>
      <c r="L324" s="18">
        <v>1108</v>
      </c>
      <c r="M324" s="18">
        <v>919</v>
      </c>
      <c r="N324" s="18">
        <f t="shared" si="33"/>
        <v>51879</v>
      </c>
    </row>
    <row r="325" spans="1:14" x14ac:dyDescent="0.35">
      <c r="A325" s="13" t="s">
        <v>16</v>
      </c>
      <c r="B325" s="14">
        <v>2929</v>
      </c>
      <c r="C325" s="14">
        <v>2064</v>
      </c>
      <c r="D325" s="14">
        <v>2589</v>
      </c>
      <c r="E325" s="14">
        <v>3247</v>
      </c>
      <c r="F325" s="16">
        <v>4352</v>
      </c>
      <c r="G325" s="14">
        <v>8796</v>
      </c>
      <c r="H325" s="16">
        <v>14600</v>
      </c>
      <c r="I325" s="14">
        <v>13308</v>
      </c>
      <c r="J325" s="14">
        <v>5205</v>
      </c>
      <c r="K325" s="14">
        <v>3851</v>
      </c>
      <c r="L325" s="14">
        <v>2600</v>
      </c>
      <c r="M325" s="14">
        <v>2885</v>
      </c>
      <c r="N325" s="14">
        <f t="shared" si="33"/>
        <v>66426</v>
      </c>
    </row>
    <row r="326" spans="1:14" x14ac:dyDescent="0.35">
      <c r="A326" s="84" t="s">
        <v>25</v>
      </c>
      <c r="B326" s="85">
        <f t="shared" ref="B326:M326" si="34">SUM(B309:B325)</f>
        <v>19985</v>
      </c>
      <c r="C326" s="85">
        <f t="shared" si="34"/>
        <v>18276</v>
      </c>
      <c r="D326" s="85">
        <f t="shared" si="34"/>
        <v>23697</v>
      </c>
      <c r="E326" s="85">
        <f t="shared" si="34"/>
        <v>27785</v>
      </c>
      <c r="F326" s="85">
        <f t="shared" si="34"/>
        <v>34637</v>
      </c>
      <c r="G326" s="85">
        <f t="shared" si="34"/>
        <v>54489</v>
      </c>
      <c r="H326" s="85">
        <f t="shared" si="34"/>
        <v>82220</v>
      </c>
      <c r="I326" s="85">
        <f t="shared" si="34"/>
        <v>92021</v>
      </c>
      <c r="J326" s="85">
        <f t="shared" si="34"/>
        <v>42463</v>
      </c>
      <c r="K326" s="85">
        <f t="shared" si="34"/>
        <v>30371</v>
      </c>
      <c r="L326" s="85">
        <f t="shared" si="34"/>
        <v>21077</v>
      </c>
      <c r="M326" s="85">
        <f t="shared" si="34"/>
        <v>17515</v>
      </c>
      <c r="N326" s="85">
        <f t="shared" si="33"/>
        <v>464536</v>
      </c>
    </row>
    <row r="327" spans="1:14" x14ac:dyDescent="0.35">
      <c r="A327" s="1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</row>
    <row r="328" spans="1:14" x14ac:dyDescent="0.35">
      <c r="A328" s="82">
        <v>2008</v>
      </c>
      <c r="B328" s="83" t="s">
        <v>0</v>
      </c>
      <c r="C328" s="83" t="s">
        <v>2</v>
      </c>
      <c r="D328" s="83" t="s">
        <v>26</v>
      </c>
      <c r="E328" s="83" t="s">
        <v>27</v>
      </c>
      <c r="F328" s="83" t="s">
        <v>18</v>
      </c>
      <c r="G328" s="83" t="s">
        <v>28</v>
      </c>
      <c r="H328" s="83" t="s">
        <v>29</v>
      </c>
      <c r="I328" s="83" t="s">
        <v>30</v>
      </c>
      <c r="J328" s="83" t="s">
        <v>31</v>
      </c>
      <c r="K328" s="83" t="s">
        <v>19</v>
      </c>
      <c r="L328" s="83" t="s">
        <v>20</v>
      </c>
      <c r="M328" s="83" t="s">
        <v>21</v>
      </c>
      <c r="N328" s="83" t="s">
        <v>17</v>
      </c>
    </row>
    <row r="329" spans="1:14" x14ac:dyDescent="0.35">
      <c r="A329" s="13" t="s">
        <v>3</v>
      </c>
      <c r="B329" s="14">
        <v>2130</v>
      </c>
      <c r="C329" s="14">
        <v>1502</v>
      </c>
      <c r="D329" s="14">
        <v>2112</v>
      </c>
      <c r="E329" s="14">
        <v>2111</v>
      </c>
      <c r="F329" s="14">
        <v>3354</v>
      </c>
      <c r="G329" s="14">
        <v>5947</v>
      </c>
      <c r="H329" s="14">
        <v>6378</v>
      </c>
      <c r="I329" s="14">
        <v>6892</v>
      </c>
      <c r="J329" s="14">
        <v>3784</v>
      </c>
      <c r="K329" s="14">
        <v>2535</v>
      </c>
      <c r="L329" s="14">
        <v>2042</v>
      </c>
      <c r="M329" s="14">
        <v>1708</v>
      </c>
      <c r="N329" s="14">
        <f t="shared" ref="N329:N346" si="35">SUM(B329:M329)</f>
        <v>40495</v>
      </c>
    </row>
    <row r="330" spans="1:14" x14ac:dyDescent="0.35">
      <c r="A330" s="17" t="s">
        <v>5</v>
      </c>
      <c r="B330" s="18">
        <v>3872</v>
      </c>
      <c r="C330" s="18">
        <v>5797</v>
      </c>
      <c r="D330" s="18">
        <v>5703</v>
      </c>
      <c r="E330" s="18">
        <v>5817</v>
      </c>
      <c r="F330" s="18">
        <v>4938</v>
      </c>
      <c r="G330" s="18">
        <v>5440</v>
      </c>
      <c r="H330" s="18">
        <v>8031</v>
      </c>
      <c r="I330" s="18">
        <v>8685</v>
      </c>
      <c r="J330" s="18">
        <v>6812</v>
      </c>
      <c r="K330" s="18">
        <v>6377</v>
      </c>
      <c r="L330" s="18">
        <v>4957</v>
      </c>
      <c r="M330" s="18">
        <v>3553</v>
      </c>
      <c r="N330" s="18">
        <f t="shared" si="35"/>
        <v>69982</v>
      </c>
    </row>
    <row r="331" spans="1:14" x14ac:dyDescent="0.35">
      <c r="A331" s="17" t="s">
        <v>6</v>
      </c>
      <c r="B331" s="18">
        <v>1941</v>
      </c>
      <c r="C331" s="18">
        <v>1762</v>
      </c>
      <c r="D331" s="18">
        <v>2307</v>
      </c>
      <c r="E331" s="18">
        <v>2583</v>
      </c>
      <c r="F331" s="18">
        <v>3351</v>
      </c>
      <c r="G331" s="18">
        <v>4683</v>
      </c>
      <c r="H331" s="18">
        <v>7737</v>
      </c>
      <c r="I331" s="18">
        <v>5370</v>
      </c>
      <c r="J331" s="18">
        <v>4123</v>
      </c>
      <c r="K331" s="18">
        <v>2909</v>
      </c>
      <c r="L331" s="18">
        <v>2391</v>
      </c>
      <c r="M331" s="18">
        <v>1869</v>
      </c>
      <c r="N331" s="18">
        <f t="shared" si="35"/>
        <v>41026</v>
      </c>
    </row>
    <row r="332" spans="1:14" x14ac:dyDescent="0.35">
      <c r="A332" s="17" t="s">
        <v>9</v>
      </c>
      <c r="B332" s="18">
        <v>288</v>
      </c>
      <c r="C332" s="18">
        <v>586</v>
      </c>
      <c r="D332" s="18">
        <v>711</v>
      </c>
      <c r="E332" s="18">
        <v>804</v>
      </c>
      <c r="F332" s="18">
        <v>1142</v>
      </c>
      <c r="G332" s="18">
        <v>1528</v>
      </c>
      <c r="H332" s="18">
        <v>1506</v>
      </c>
      <c r="I332" s="18">
        <v>1230</v>
      </c>
      <c r="J332" s="18">
        <v>1204</v>
      </c>
      <c r="K332" s="18">
        <v>995</v>
      </c>
      <c r="L332" s="18">
        <v>468</v>
      </c>
      <c r="M332" s="18">
        <v>335</v>
      </c>
      <c r="N332" s="18">
        <f t="shared" si="35"/>
        <v>10797</v>
      </c>
    </row>
    <row r="333" spans="1:14" x14ac:dyDescent="0.35">
      <c r="A333" s="17" t="s">
        <v>12</v>
      </c>
      <c r="B333" s="18">
        <v>1040</v>
      </c>
      <c r="C333" s="18">
        <v>1074</v>
      </c>
      <c r="D333" s="18">
        <v>1093</v>
      </c>
      <c r="E333" s="18">
        <v>1204</v>
      </c>
      <c r="F333" s="18">
        <v>1468</v>
      </c>
      <c r="G333" s="18">
        <v>2780</v>
      </c>
      <c r="H333" s="18">
        <v>6129</v>
      </c>
      <c r="I333" s="18">
        <v>7232</v>
      </c>
      <c r="J333" s="18">
        <v>1708</v>
      </c>
      <c r="K333" s="18">
        <v>850</v>
      </c>
      <c r="L333" s="18">
        <v>804</v>
      </c>
      <c r="M333" s="18">
        <v>779</v>
      </c>
      <c r="N333" s="18">
        <f t="shared" si="35"/>
        <v>26161</v>
      </c>
    </row>
    <row r="334" spans="1:14" x14ac:dyDescent="0.35">
      <c r="A334" s="17" t="s">
        <v>11</v>
      </c>
      <c r="B334" s="18">
        <v>573</v>
      </c>
      <c r="C334" s="18">
        <v>655</v>
      </c>
      <c r="D334" s="18">
        <v>1075</v>
      </c>
      <c r="E334" s="18">
        <v>956</v>
      </c>
      <c r="F334" s="18">
        <v>1739</v>
      </c>
      <c r="G334" s="18">
        <v>2066</v>
      </c>
      <c r="H334" s="18">
        <v>3448</v>
      </c>
      <c r="I334" s="18">
        <v>3841</v>
      </c>
      <c r="J334" s="18">
        <v>1629</v>
      </c>
      <c r="K334" s="18">
        <v>1191</v>
      </c>
      <c r="L334" s="18">
        <v>895</v>
      </c>
      <c r="M334" s="18">
        <v>688</v>
      </c>
      <c r="N334" s="18">
        <f t="shared" si="35"/>
        <v>18756</v>
      </c>
    </row>
    <row r="335" spans="1:14" x14ac:dyDescent="0.35">
      <c r="A335" s="17" t="s">
        <v>15</v>
      </c>
      <c r="B335" s="18">
        <v>291</v>
      </c>
      <c r="C335" s="18">
        <v>160</v>
      </c>
      <c r="D335" s="18">
        <v>242</v>
      </c>
      <c r="E335" s="18">
        <v>279</v>
      </c>
      <c r="F335" s="18">
        <v>404</v>
      </c>
      <c r="G335" s="18">
        <v>1110</v>
      </c>
      <c r="H335" s="18">
        <v>1857</v>
      </c>
      <c r="I335" s="18">
        <v>4212</v>
      </c>
      <c r="J335" s="18">
        <v>874</v>
      </c>
      <c r="K335" s="18">
        <v>312</v>
      </c>
      <c r="L335" s="18">
        <v>183</v>
      </c>
      <c r="M335" s="18">
        <v>192</v>
      </c>
      <c r="N335" s="18">
        <f t="shared" si="35"/>
        <v>10116</v>
      </c>
    </row>
    <row r="336" spans="1:14" x14ac:dyDescent="0.35">
      <c r="A336" s="17" t="s">
        <v>1</v>
      </c>
      <c r="B336" s="18">
        <v>768</v>
      </c>
      <c r="C336" s="18">
        <v>668</v>
      </c>
      <c r="D336" s="18">
        <v>702</v>
      </c>
      <c r="E336" s="18">
        <v>172</v>
      </c>
      <c r="F336" s="18">
        <v>286</v>
      </c>
      <c r="G336" s="18">
        <v>545</v>
      </c>
      <c r="H336" s="18">
        <v>560</v>
      </c>
      <c r="I336" s="18">
        <v>844</v>
      </c>
      <c r="J336" s="18">
        <v>538</v>
      </c>
      <c r="K336" s="18">
        <v>455</v>
      </c>
      <c r="L336" s="18">
        <v>468</v>
      </c>
      <c r="M336" s="18">
        <v>726</v>
      </c>
      <c r="N336" s="18">
        <f t="shared" si="35"/>
        <v>6732</v>
      </c>
    </row>
    <row r="337" spans="1:14" x14ac:dyDescent="0.35">
      <c r="A337" s="17" t="s">
        <v>4</v>
      </c>
      <c r="B337" s="18">
        <v>316</v>
      </c>
      <c r="C337" s="18">
        <v>225</v>
      </c>
      <c r="D337" s="18">
        <v>210</v>
      </c>
      <c r="E337" s="18">
        <v>350</v>
      </c>
      <c r="F337" s="18">
        <v>995</v>
      </c>
      <c r="G337" s="18">
        <v>1598</v>
      </c>
      <c r="H337" s="18">
        <v>1827</v>
      </c>
      <c r="I337" s="18">
        <v>2388</v>
      </c>
      <c r="J337" s="18">
        <v>1276</v>
      </c>
      <c r="K337" s="18">
        <v>967</v>
      </c>
      <c r="L337" s="18">
        <v>225</v>
      </c>
      <c r="M337" s="18">
        <v>191</v>
      </c>
      <c r="N337" s="18">
        <f t="shared" si="35"/>
        <v>10568</v>
      </c>
    </row>
    <row r="338" spans="1:14" x14ac:dyDescent="0.35">
      <c r="A338" s="17" t="s">
        <v>23</v>
      </c>
      <c r="B338" s="18">
        <v>226</v>
      </c>
      <c r="C338" s="18">
        <v>133</v>
      </c>
      <c r="D338" s="18">
        <v>145</v>
      </c>
      <c r="E338" s="18">
        <v>320</v>
      </c>
      <c r="F338" s="18">
        <v>647</v>
      </c>
      <c r="G338" s="18">
        <v>1000</v>
      </c>
      <c r="H338" s="18">
        <v>965</v>
      </c>
      <c r="I338" s="18">
        <v>684</v>
      </c>
      <c r="J338" s="18">
        <v>425</v>
      </c>
      <c r="K338" s="18">
        <v>555</v>
      </c>
      <c r="L338" s="18">
        <v>359</v>
      </c>
      <c r="M338" s="18">
        <v>301</v>
      </c>
      <c r="N338" s="18">
        <f t="shared" si="35"/>
        <v>5760</v>
      </c>
    </row>
    <row r="339" spans="1:14" x14ac:dyDescent="0.35">
      <c r="A339" s="17" t="s">
        <v>7</v>
      </c>
      <c r="B339" s="18">
        <v>1660</v>
      </c>
      <c r="C339" s="18">
        <v>1907</v>
      </c>
      <c r="D339" s="18">
        <v>1994</v>
      </c>
      <c r="E339" s="18">
        <v>3001</v>
      </c>
      <c r="F339" s="18">
        <v>3012</v>
      </c>
      <c r="G339" s="18">
        <v>4117</v>
      </c>
      <c r="H339" s="18">
        <v>4352</v>
      </c>
      <c r="I339" s="18">
        <v>3584</v>
      </c>
      <c r="J339" s="18">
        <v>3897</v>
      </c>
      <c r="K339" s="18">
        <v>3520</v>
      </c>
      <c r="L339" s="18">
        <v>2392</v>
      </c>
      <c r="M339" s="18">
        <v>1686</v>
      </c>
      <c r="N339" s="18">
        <f t="shared" si="35"/>
        <v>35122</v>
      </c>
    </row>
    <row r="340" spans="1:14" x14ac:dyDescent="0.35">
      <c r="A340" s="17" t="s">
        <v>22</v>
      </c>
      <c r="B340" s="18">
        <v>808</v>
      </c>
      <c r="C340" s="18">
        <v>725</v>
      </c>
      <c r="D340" s="18">
        <v>2077</v>
      </c>
      <c r="E340" s="18">
        <v>1292</v>
      </c>
      <c r="F340" s="18">
        <v>2052</v>
      </c>
      <c r="G340" s="18">
        <v>3120</v>
      </c>
      <c r="H340" s="18">
        <v>3772</v>
      </c>
      <c r="I340" s="18">
        <v>2638</v>
      </c>
      <c r="J340" s="18">
        <v>1703</v>
      </c>
      <c r="K340" s="18">
        <v>1445</v>
      </c>
      <c r="L340" s="18">
        <v>1254</v>
      </c>
      <c r="M340" s="18">
        <v>3341</v>
      </c>
      <c r="N340" s="18">
        <f t="shared" si="35"/>
        <v>24227</v>
      </c>
    </row>
    <row r="341" spans="1:14" x14ac:dyDescent="0.35">
      <c r="A341" s="17" t="s">
        <v>14</v>
      </c>
      <c r="B341" s="18">
        <v>166</v>
      </c>
      <c r="C341" s="18">
        <v>172</v>
      </c>
      <c r="D341" s="18">
        <v>299</v>
      </c>
      <c r="E341" s="18">
        <v>173</v>
      </c>
      <c r="F341" s="18">
        <v>409</v>
      </c>
      <c r="G341" s="18">
        <v>875</v>
      </c>
      <c r="H341" s="18">
        <v>1892</v>
      </c>
      <c r="I341" s="18">
        <v>4623</v>
      </c>
      <c r="J341" s="18">
        <v>1054</v>
      </c>
      <c r="K341" s="18">
        <v>457</v>
      </c>
      <c r="L341" s="18">
        <v>147</v>
      </c>
      <c r="M341" s="18">
        <v>171</v>
      </c>
      <c r="N341" s="18">
        <f t="shared" si="35"/>
        <v>10438</v>
      </c>
    </row>
    <row r="342" spans="1:14" x14ac:dyDescent="0.35">
      <c r="A342" s="17" t="s">
        <v>13</v>
      </c>
      <c r="B342" s="18">
        <v>195</v>
      </c>
      <c r="C342" s="18">
        <v>103</v>
      </c>
      <c r="D342" s="18">
        <v>98</v>
      </c>
      <c r="E342" s="18">
        <v>151</v>
      </c>
      <c r="F342" s="18">
        <v>272</v>
      </c>
      <c r="G342" s="18">
        <v>738</v>
      </c>
      <c r="H342" s="18">
        <v>2340</v>
      </c>
      <c r="I342" s="18">
        <v>2214</v>
      </c>
      <c r="J342" s="18">
        <v>598</v>
      </c>
      <c r="K342" s="18">
        <v>214</v>
      </c>
      <c r="L342" s="18">
        <v>100</v>
      </c>
      <c r="M342" s="18">
        <v>113</v>
      </c>
      <c r="N342" s="18">
        <f t="shared" si="35"/>
        <v>7136</v>
      </c>
    </row>
    <row r="343" spans="1:14" x14ac:dyDescent="0.35">
      <c r="A343" s="17" t="s">
        <v>8</v>
      </c>
      <c r="B343" s="18">
        <v>1544</v>
      </c>
      <c r="C343" s="18">
        <v>1468</v>
      </c>
      <c r="D343" s="18">
        <v>1570</v>
      </c>
      <c r="E343" s="18">
        <v>1856</v>
      </c>
      <c r="F343" s="18">
        <v>3094</v>
      </c>
      <c r="G343" s="18">
        <v>4354</v>
      </c>
      <c r="H343" s="18">
        <v>4646</v>
      </c>
      <c r="I343" s="18">
        <v>4123</v>
      </c>
      <c r="J343" s="18">
        <v>3337</v>
      </c>
      <c r="K343" s="18">
        <v>2946</v>
      </c>
      <c r="L343" s="18">
        <v>1857</v>
      </c>
      <c r="M343" s="18">
        <v>1464</v>
      </c>
      <c r="N343" s="18">
        <f t="shared" si="35"/>
        <v>32259</v>
      </c>
    </row>
    <row r="344" spans="1:14" x14ac:dyDescent="0.35">
      <c r="A344" s="17" t="s">
        <v>10</v>
      </c>
      <c r="B344" s="18">
        <v>1162</v>
      </c>
      <c r="C344" s="18">
        <v>1094</v>
      </c>
      <c r="D344" s="18">
        <v>1568</v>
      </c>
      <c r="E344" s="18">
        <v>1468</v>
      </c>
      <c r="F344" s="18">
        <v>3098</v>
      </c>
      <c r="G344" s="18">
        <v>5708</v>
      </c>
      <c r="H344" s="18">
        <v>11047</v>
      </c>
      <c r="I344" s="18">
        <v>10612</v>
      </c>
      <c r="J344" s="18">
        <v>5025</v>
      </c>
      <c r="K344" s="18">
        <v>1865</v>
      </c>
      <c r="L344" s="18">
        <v>1201</v>
      </c>
      <c r="M344" s="18">
        <v>1272</v>
      </c>
      <c r="N344" s="18">
        <f t="shared" si="35"/>
        <v>45120</v>
      </c>
    </row>
    <row r="345" spans="1:14" x14ac:dyDescent="0.35">
      <c r="A345" s="13" t="s">
        <v>16</v>
      </c>
      <c r="B345" s="14">
        <v>3309</v>
      </c>
      <c r="C345" s="14">
        <v>2281</v>
      </c>
      <c r="D345" s="14">
        <v>3713</v>
      </c>
      <c r="E345" s="14">
        <v>3548</v>
      </c>
      <c r="F345" s="14">
        <v>5763</v>
      </c>
      <c r="G345" s="14">
        <v>10369</v>
      </c>
      <c r="H345" s="14">
        <v>14780</v>
      </c>
      <c r="I345" s="14">
        <v>14795</v>
      </c>
      <c r="J345" s="14">
        <v>5920</v>
      </c>
      <c r="K345" s="14">
        <v>5233</v>
      </c>
      <c r="L345" s="14">
        <v>4633</v>
      </c>
      <c r="M345" s="14">
        <v>3633</v>
      </c>
      <c r="N345" s="14">
        <f t="shared" si="35"/>
        <v>77977</v>
      </c>
    </row>
    <row r="346" spans="1:14" x14ac:dyDescent="0.35">
      <c r="A346" s="84" t="s">
        <v>25</v>
      </c>
      <c r="B346" s="85">
        <f t="shared" ref="B346:M346" si="36">SUM(B329:B345)</f>
        <v>20289</v>
      </c>
      <c r="C346" s="85">
        <f t="shared" si="36"/>
        <v>20312</v>
      </c>
      <c r="D346" s="85">
        <f t="shared" si="36"/>
        <v>25619</v>
      </c>
      <c r="E346" s="85">
        <f t="shared" si="36"/>
        <v>26085</v>
      </c>
      <c r="F346" s="85">
        <f t="shared" si="36"/>
        <v>36024</v>
      </c>
      <c r="G346" s="85">
        <f t="shared" si="36"/>
        <v>55978</v>
      </c>
      <c r="H346" s="85">
        <f t="shared" si="36"/>
        <v>81267</v>
      </c>
      <c r="I346" s="85">
        <f t="shared" si="36"/>
        <v>83967</v>
      </c>
      <c r="J346" s="85">
        <f t="shared" si="36"/>
        <v>43907</v>
      </c>
      <c r="K346" s="85">
        <f t="shared" si="36"/>
        <v>32826</v>
      </c>
      <c r="L346" s="85">
        <f t="shared" si="36"/>
        <v>24376</v>
      </c>
      <c r="M346" s="85">
        <f t="shared" si="36"/>
        <v>22022</v>
      </c>
      <c r="N346" s="85">
        <f t="shared" si="35"/>
        <v>472672</v>
      </c>
    </row>
    <row r="347" spans="1:14" x14ac:dyDescent="0.35">
      <c r="A347" s="26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</row>
    <row r="348" spans="1:14" x14ac:dyDescent="0.35">
      <c r="A348" s="82">
        <v>2007</v>
      </c>
      <c r="B348" s="83" t="s">
        <v>0</v>
      </c>
      <c r="C348" s="83" t="s">
        <v>2</v>
      </c>
      <c r="D348" s="83" t="s">
        <v>26</v>
      </c>
      <c r="E348" s="83" t="s">
        <v>27</v>
      </c>
      <c r="F348" s="83" t="s">
        <v>18</v>
      </c>
      <c r="G348" s="83" t="s">
        <v>28</v>
      </c>
      <c r="H348" s="83" t="s">
        <v>29</v>
      </c>
      <c r="I348" s="83" t="s">
        <v>30</v>
      </c>
      <c r="J348" s="83" t="s">
        <v>31</v>
      </c>
      <c r="K348" s="83" t="s">
        <v>19</v>
      </c>
      <c r="L348" s="83" t="s">
        <v>20</v>
      </c>
      <c r="M348" s="83" t="s">
        <v>21</v>
      </c>
      <c r="N348" s="83" t="s">
        <v>17</v>
      </c>
    </row>
    <row r="349" spans="1:14" x14ac:dyDescent="0.35">
      <c r="A349" s="13" t="s">
        <v>3</v>
      </c>
      <c r="B349" s="28">
        <v>2068</v>
      </c>
      <c r="C349" s="28">
        <v>1685</v>
      </c>
      <c r="D349" s="28">
        <v>2517</v>
      </c>
      <c r="E349" s="28">
        <v>2934</v>
      </c>
      <c r="F349" s="28">
        <v>4754</v>
      </c>
      <c r="G349" s="28">
        <v>8788</v>
      </c>
      <c r="H349" s="28">
        <v>8548</v>
      </c>
      <c r="I349" s="28">
        <v>8282</v>
      </c>
      <c r="J349" s="28">
        <v>4996</v>
      </c>
      <c r="K349" s="28">
        <v>3432</v>
      </c>
      <c r="L349" s="28">
        <v>2374</v>
      </c>
      <c r="M349" s="28">
        <v>1531</v>
      </c>
      <c r="N349" s="28">
        <f t="shared" ref="N349:N366" si="37">SUM(B349:M349)</f>
        <v>51909</v>
      </c>
    </row>
    <row r="350" spans="1:14" x14ac:dyDescent="0.35">
      <c r="A350" s="17" t="s">
        <v>5</v>
      </c>
      <c r="B350" s="29">
        <v>4287</v>
      </c>
      <c r="C350" s="29">
        <v>5344</v>
      </c>
      <c r="D350" s="29">
        <v>5486</v>
      </c>
      <c r="E350" s="29">
        <v>7547</v>
      </c>
      <c r="F350" s="29">
        <v>4997</v>
      </c>
      <c r="G350" s="29">
        <v>6594</v>
      </c>
      <c r="H350" s="29">
        <v>8775</v>
      </c>
      <c r="I350" s="29">
        <v>8813</v>
      </c>
      <c r="J350" s="29">
        <v>5602</v>
      </c>
      <c r="K350" s="29">
        <v>7309</v>
      </c>
      <c r="L350" s="29">
        <v>5150</v>
      </c>
      <c r="M350" s="29">
        <v>3487</v>
      </c>
      <c r="N350" s="29">
        <f t="shared" si="37"/>
        <v>73391</v>
      </c>
    </row>
    <row r="351" spans="1:14" x14ac:dyDescent="0.35">
      <c r="A351" s="17" t="s">
        <v>6</v>
      </c>
      <c r="B351" s="29">
        <v>2001</v>
      </c>
      <c r="C351" s="29">
        <v>1731</v>
      </c>
      <c r="D351" s="29">
        <v>2841</v>
      </c>
      <c r="E351" s="29">
        <v>2832</v>
      </c>
      <c r="F351" s="29">
        <v>3016</v>
      </c>
      <c r="G351" s="29">
        <v>4632</v>
      </c>
      <c r="H351" s="29">
        <v>7583</v>
      </c>
      <c r="I351" s="29">
        <v>5432</v>
      </c>
      <c r="J351" s="29">
        <v>3926</v>
      </c>
      <c r="K351" s="29">
        <v>3739</v>
      </c>
      <c r="L351" s="29">
        <v>2132</v>
      </c>
      <c r="M351" s="29">
        <v>1527</v>
      </c>
      <c r="N351" s="29">
        <f t="shared" si="37"/>
        <v>41392</v>
      </c>
    </row>
    <row r="352" spans="1:14" x14ac:dyDescent="0.35">
      <c r="A352" s="17" t="s">
        <v>9</v>
      </c>
      <c r="B352" s="29">
        <v>332</v>
      </c>
      <c r="C352" s="29">
        <v>305</v>
      </c>
      <c r="D352" s="29">
        <v>286</v>
      </c>
      <c r="E352" s="29">
        <v>534</v>
      </c>
      <c r="F352" s="29">
        <v>1077</v>
      </c>
      <c r="G352" s="29">
        <v>1498</v>
      </c>
      <c r="H352" s="29">
        <v>1700</v>
      </c>
      <c r="I352" s="29">
        <v>1287</v>
      </c>
      <c r="J352" s="29">
        <v>1085</v>
      </c>
      <c r="K352" s="29">
        <v>1028</v>
      </c>
      <c r="L352" s="29">
        <v>456</v>
      </c>
      <c r="M352" s="29">
        <v>287</v>
      </c>
      <c r="N352" s="29">
        <f t="shared" si="37"/>
        <v>9875</v>
      </c>
    </row>
    <row r="353" spans="1:14" x14ac:dyDescent="0.35">
      <c r="A353" s="17" t="s">
        <v>12</v>
      </c>
      <c r="B353" s="29">
        <v>546</v>
      </c>
      <c r="C353" s="29">
        <v>686</v>
      </c>
      <c r="D353" s="29">
        <v>919</v>
      </c>
      <c r="E353" s="29">
        <v>1248</v>
      </c>
      <c r="F353" s="29">
        <v>1471</v>
      </c>
      <c r="G353" s="29">
        <v>2189</v>
      </c>
      <c r="H353" s="29">
        <v>5917</v>
      </c>
      <c r="I353" s="29">
        <v>6487</v>
      </c>
      <c r="J353" s="29">
        <v>1173</v>
      </c>
      <c r="K353" s="29">
        <v>776</v>
      </c>
      <c r="L353" s="29">
        <v>696</v>
      </c>
      <c r="M353" s="29">
        <v>563</v>
      </c>
      <c r="N353" s="29">
        <f t="shared" si="37"/>
        <v>22671</v>
      </c>
    </row>
    <row r="354" spans="1:14" x14ac:dyDescent="0.35">
      <c r="A354" s="17" t="s">
        <v>11</v>
      </c>
      <c r="B354" s="29">
        <v>441</v>
      </c>
      <c r="C354" s="29">
        <v>454</v>
      </c>
      <c r="D354" s="29">
        <v>720</v>
      </c>
      <c r="E354" s="29">
        <v>654</v>
      </c>
      <c r="F354" s="29">
        <v>1256</v>
      </c>
      <c r="G354" s="29">
        <v>1727</v>
      </c>
      <c r="H354" s="29">
        <v>3103</v>
      </c>
      <c r="I354" s="29">
        <v>2929</v>
      </c>
      <c r="J354" s="29">
        <v>1443</v>
      </c>
      <c r="K354" s="29">
        <v>822</v>
      </c>
      <c r="L354" s="29">
        <v>457</v>
      </c>
      <c r="M354" s="29">
        <v>399</v>
      </c>
      <c r="N354" s="29">
        <f t="shared" si="37"/>
        <v>14405</v>
      </c>
    </row>
    <row r="355" spans="1:14" x14ac:dyDescent="0.35">
      <c r="A355" s="17" t="s">
        <v>15</v>
      </c>
      <c r="B355" s="29">
        <v>264</v>
      </c>
      <c r="C355" s="29">
        <v>144</v>
      </c>
      <c r="D355" s="29">
        <v>488</v>
      </c>
      <c r="E355" s="29">
        <v>238</v>
      </c>
      <c r="F355" s="29">
        <v>429</v>
      </c>
      <c r="G355" s="29">
        <v>1111</v>
      </c>
      <c r="H355" s="29">
        <v>2079</v>
      </c>
      <c r="I355" s="29">
        <v>4339</v>
      </c>
      <c r="J355" s="29">
        <v>743</v>
      </c>
      <c r="K355" s="29">
        <v>276</v>
      </c>
      <c r="L355" s="29">
        <v>199</v>
      </c>
      <c r="M355" s="29">
        <v>165</v>
      </c>
      <c r="N355" s="29">
        <f t="shared" si="37"/>
        <v>10475</v>
      </c>
    </row>
    <row r="356" spans="1:14" x14ac:dyDescent="0.35">
      <c r="A356" s="17" t="s">
        <v>1</v>
      </c>
      <c r="B356" s="29">
        <v>714</v>
      </c>
      <c r="C356" s="29">
        <v>528</v>
      </c>
      <c r="D356" s="29">
        <v>475</v>
      </c>
      <c r="E356" s="29">
        <v>308</v>
      </c>
      <c r="F356" s="29">
        <v>315</v>
      </c>
      <c r="G356" s="29">
        <v>463</v>
      </c>
      <c r="H356" s="29">
        <v>707</v>
      </c>
      <c r="I356" s="29">
        <v>758</v>
      </c>
      <c r="J356" s="29">
        <v>467</v>
      </c>
      <c r="K356" s="29">
        <v>371</v>
      </c>
      <c r="L356" s="29">
        <v>402</v>
      </c>
      <c r="M356" s="29">
        <v>588</v>
      </c>
      <c r="N356" s="29">
        <f t="shared" si="37"/>
        <v>6096</v>
      </c>
    </row>
    <row r="357" spans="1:14" x14ac:dyDescent="0.35">
      <c r="A357" s="17" t="s">
        <v>4</v>
      </c>
      <c r="B357" s="29">
        <v>184</v>
      </c>
      <c r="C357" s="29">
        <v>114</v>
      </c>
      <c r="D357" s="29">
        <v>189</v>
      </c>
      <c r="E357" s="29">
        <v>205</v>
      </c>
      <c r="F357" s="29">
        <v>500</v>
      </c>
      <c r="G357" s="29">
        <v>993</v>
      </c>
      <c r="H357" s="29">
        <v>1173</v>
      </c>
      <c r="I357" s="29">
        <v>1358</v>
      </c>
      <c r="J357" s="29">
        <v>614</v>
      </c>
      <c r="K357" s="29">
        <v>351</v>
      </c>
      <c r="L357" s="29">
        <v>321</v>
      </c>
      <c r="M357" s="29">
        <v>294</v>
      </c>
      <c r="N357" s="29">
        <f t="shared" si="37"/>
        <v>6296</v>
      </c>
    </row>
    <row r="358" spans="1:14" x14ac:dyDescent="0.35">
      <c r="A358" s="17" t="s">
        <v>88</v>
      </c>
      <c r="B358" s="29"/>
      <c r="C358" s="29"/>
      <c r="D358" s="29">
        <v>116</v>
      </c>
      <c r="E358" s="29">
        <v>245</v>
      </c>
      <c r="F358" s="29">
        <v>381</v>
      </c>
      <c r="G358" s="29">
        <v>1779</v>
      </c>
      <c r="H358" s="29">
        <v>1873</v>
      </c>
      <c r="I358" s="29">
        <v>1732</v>
      </c>
      <c r="J358" s="29">
        <v>1321</v>
      </c>
      <c r="K358" s="29">
        <v>1150</v>
      </c>
      <c r="L358" s="29">
        <v>522</v>
      </c>
      <c r="M358" s="29">
        <v>414</v>
      </c>
      <c r="N358" s="29">
        <f t="shared" si="37"/>
        <v>9533</v>
      </c>
    </row>
    <row r="359" spans="1:14" x14ac:dyDescent="0.35">
      <c r="A359" s="17" t="s">
        <v>7</v>
      </c>
      <c r="B359" s="29">
        <v>1414</v>
      </c>
      <c r="C359" s="29">
        <v>1629</v>
      </c>
      <c r="D359" s="29">
        <v>2504</v>
      </c>
      <c r="E359" s="29">
        <v>2432</v>
      </c>
      <c r="F359" s="29">
        <v>3439</v>
      </c>
      <c r="G359" s="29">
        <v>4378</v>
      </c>
      <c r="H359" s="29">
        <v>4817</v>
      </c>
      <c r="I359" s="29">
        <v>4279</v>
      </c>
      <c r="J359" s="29">
        <v>3291</v>
      </c>
      <c r="K359" s="29">
        <v>3113</v>
      </c>
      <c r="L359" s="29">
        <v>2213</v>
      </c>
      <c r="M359" s="29">
        <v>1270</v>
      </c>
      <c r="N359" s="29">
        <f t="shared" si="37"/>
        <v>34779</v>
      </c>
    </row>
    <row r="360" spans="1:14" x14ac:dyDescent="0.35">
      <c r="A360" s="17" t="s">
        <v>111</v>
      </c>
      <c r="B360" s="29"/>
      <c r="C360" s="29"/>
      <c r="D360" s="29">
        <v>624</v>
      </c>
      <c r="E360" s="29">
        <v>1619</v>
      </c>
      <c r="F360" s="29">
        <v>1197</v>
      </c>
      <c r="G360" s="29">
        <v>2080</v>
      </c>
      <c r="H360" s="29">
        <v>2907</v>
      </c>
      <c r="I360" s="29">
        <v>2105</v>
      </c>
      <c r="J360" s="29">
        <v>1300</v>
      </c>
      <c r="K360" s="29">
        <v>1121</v>
      </c>
      <c r="L360" s="29">
        <v>764</v>
      </c>
      <c r="M360" s="29">
        <v>5303</v>
      </c>
      <c r="N360" s="29">
        <f t="shared" si="37"/>
        <v>19020</v>
      </c>
    </row>
    <row r="361" spans="1:14" x14ac:dyDescent="0.35">
      <c r="A361" s="17" t="s">
        <v>14</v>
      </c>
      <c r="B361" s="29">
        <v>191</v>
      </c>
      <c r="C361" s="29">
        <v>86</v>
      </c>
      <c r="D361" s="29">
        <v>199</v>
      </c>
      <c r="E361" s="29">
        <v>237</v>
      </c>
      <c r="F361" s="29">
        <v>515</v>
      </c>
      <c r="G361" s="29">
        <v>684</v>
      </c>
      <c r="H361" s="29">
        <v>1986</v>
      </c>
      <c r="I361" s="29">
        <v>3887</v>
      </c>
      <c r="J361" s="29">
        <v>1133</v>
      </c>
      <c r="K361" s="29">
        <v>220</v>
      </c>
      <c r="L361" s="29">
        <v>159</v>
      </c>
      <c r="M361" s="29">
        <v>158</v>
      </c>
      <c r="N361" s="29">
        <f t="shared" si="37"/>
        <v>9455</v>
      </c>
    </row>
    <row r="362" spans="1:14" x14ac:dyDescent="0.35">
      <c r="A362" s="17" t="s">
        <v>13</v>
      </c>
      <c r="B362" s="29">
        <v>276</v>
      </c>
      <c r="C362" s="29">
        <v>91</v>
      </c>
      <c r="D362" s="29">
        <v>120</v>
      </c>
      <c r="E362" s="29">
        <v>129</v>
      </c>
      <c r="F362" s="29">
        <v>247</v>
      </c>
      <c r="G362" s="29">
        <v>841</v>
      </c>
      <c r="H362" s="29">
        <v>2283</v>
      </c>
      <c r="I362" s="29">
        <v>2029</v>
      </c>
      <c r="J362" s="29">
        <v>498</v>
      </c>
      <c r="K362" s="29">
        <v>198</v>
      </c>
      <c r="L362" s="29">
        <v>91</v>
      </c>
      <c r="M362" s="29">
        <v>108</v>
      </c>
      <c r="N362" s="29">
        <f t="shared" si="37"/>
        <v>6911</v>
      </c>
    </row>
    <row r="363" spans="1:14" x14ac:dyDescent="0.35">
      <c r="A363" s="17" t="s">
        <v>8</v>
      </c>
      <c r="B363" s="29">
        <v>1465</v>
      </c>
      <c r="C363" s="29">
        <v>1189</v>
      </c>
      <c r="D363" s="29">
        <v>1838</v>
      </c>
      <c r="E363" s="29">
        <v>1867</v>
      </c>
      <c r="F363" s="29">
        <v>2911</v>
      </c>
      <c r="G363" s="29">
        <v>4056</v>
      </c>
      <c r="H363" s="29">
        <v>5129</v>
      </c>
      <c r="I363" s="29">
        <v>4968</v>
      </c>
      <c r="J363" s="29">
        <v>3367</v>
      </c>
      <c r="K363" s="29">
        <v>3397</v>
      </c>
      <c r="L363" s="29">
        <v>2025</v>
      </c>
      <c r="M363" s="29">
        <v>1144</v>
      </c>
      <c r="N363" s="29">
        <f t="shared" si="37"/>
        <v>33356</v>
      </c>
    </row>
    <row r="364" spans="1:14" x14ac:dyDescent="0.35">
      <c r="A364" s="17" t="s">
        <v>10</v>
      </c>
      <c r="B364" s="29">
        <v>1058</v>
      </c>
      <c r="C364" s="29">
        <v>886</v>
      </c>
      <c r="D364" s="29">
        <v>1314</v>
      </c>
      <c r="E364" s="29">
        <v>1390</v>
      </c>
      <c r="F364" s="29">
        <v>2365</v>
      </c>
      <c r="G364" s="29">
        <v>5347</v>
      </c>
      <c r="H364" s="29">
        <v>10438</v>
      </c>
      <c r="I364" s="29">
        <v>11140</v>
      </c>
      <c r="J364" s="29">
        <v>3191</v>
      </c>
      <c r="K364" s="29">
        <v>1382</v>
      </c>
      <c r="L364" s="29">
        <v>995</v>
      </c>
      <c r="M364" s="29">
        <v>1050</v>
      </c>
      <c r="N364" s="29">
        <f t="shared" si="37"/>
        <v>40556</v>
      </c>
    </row>
    <row r="365" spans="1:14" x14ac:dyDescent="0.35">
      <c r="A365" s="13" t="s">
        <v>16</v>
      </c>
      <c r="B365" s="28">
        <v>3569</v>
      </c>
      <c r="C365" s="28">
        <v>2775</v>
      </c>
      <c r="D365" s="28">
        <v>3064</v>
      </c>
      <c r="E365" s="28">
        <v>3245</v>
      </c>
      <c r="F365" s="28">
        <v>5386</v>
      </c>
      <c r="G365" s="28">
        <v>8567</v>
      </c>
      <c r="H365" s="28">
        <v>11743</v>
      </c>
      <c r="I365" s="28">
        <v>11446</v>
      </c>
      <c r="J365" s="28">
        <v>4915</v>
      </c>
      <c r="K365" s="28">
        <v>5490</v>
      </c>
      <c r="L365" s="28">
        <v>4153</v>
      </c>
      <c r="M365" s="28">
        <v>4526</v>
      </c>
      <c r="N365" s="28">
        <f t="shared" si="37"/>
        <v>68879</v>
      </c>
    </row>
    <row r="366" spans="1:14" x14ac:dyDescent="0.35">
      <c r="A366" s="84" t="s">
        <v>25</v>
      </c>
      <c r="B366" s="85">
        <f t="shared" ref="B366:M366" si="38">SUM(B349:B365)</f>
        <v>18810</v>
      </c>
      <c r="C366" s="85">
        <f t="shared" si="38"/>
        <v>17647</v>
      </c>
      <c r="D366" s="85">
        <f t="shared" si="38"/>
        <v>23700</v>
      </c>
      <c r="E366" s="85">
        <f t="shared" si="38"/>
        <v>27664</v>
      </c>
      <c r="F366" s="85">
        <f t="shared" si="38"/>
        <v>34256</v>
      </c>
      <c r="G366" s="85">
        <f t="shared" si="38"/>
        <v>55727</v>
      </c>
      <c r="H366" s="85">
        <f t="shared" si="38"/>
        <v>80761</v>
      </c>
      <c r="I366" s="85">
        <f t="shared" si="38"/>
        <v>81271</v>
      </c>
      <c r="J366" s="85">
        <f t="shared" si="38"/>
        <v>39065</v>
      </c>
      <c r="K366" s="85">
        <f t="shared" si="38"/>
        <v>34175</v>
      </c>
      <c r="L366" s="85">
        <f t="shared" si="38"/>
        <v>23109</v>
      </c>
      <c r="M366" s="85">
        <f t="shared" si="38"/>
        <v>22814</v>
      </c>
      <c r="N366" s="85">
        <f t="shared" si="37"/>
        <v>458999</v>
      </c>
    </row>
    <row r="367" spans="1:14" x14ac:dyDescent="0.35">
      <c r="A367" s="36" t="s">
        <v>112</v>
      </c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1:14" x14ac:dyDescent="0.35">
      <c r="A368" s="82">
        <v>2006</v>
      </c>
      <c r="B368" s="83" t="s">
        <v>0</v>
      </c>
      <c r="C368" s="83" t="s">
        <v>2</v>
      </c>
      <c r="D368" s="83" t="s">
        <v>26</v>
      </c>
      <c r="E368" s="83" t="s">
        <v>27</v>
      </c>
      <c r="F368" s="83" t="s">
        <v>18</v>
      </c>
      <c r="G368" s="83" t="s">
        <v>28</v>
      </c>
      <c r="H368" s="83" t="s">
        <v>29</v>
      </c>
      <c r="I368" s="83" t="s">
        <v>30</v>
      </c>
      <c r="J368" s="83" t="s">
        <v>31</v>
      </c>
      <c r="K368" s="83" t="s">
        <v>19</v>
      </c>
      <c r="L368" s="83" t="s">
        <v>20</v>
      </c>
      <c r="M368" s="83" t="s">
        <v>21</v>
      </c>
      <c r="N368" s="83" t="s">
        <v>17</v>
      </c>
    </row>
    <row r="369" spans="1:14" x14ac:dyDescent="0.35">
      <c r="A369" s="13" t="s">
        <v>3</v>
      </c>
      <c r="B369" s="31">
        <v>2891</v>
      </c>
      <c r="C369" s="31">
        <v>2411</v>
      </c>
      <c r="D369" s="31">
        <v>3379</v>
      </c>
      <c r="E369" s="31">
        <v>3586</v>
      </c>
      <c r="F369" s="31">
        <v>5238</v>
      </c>
      <c r="G369" s="31">
        <v>7578</v>
      </c>
      <c r="H369" s="31">
        <v>8673</v>
      </c>
      <c r="I369" s="31">
        <v>8667</v>
      </c>
      <c r="J369" s="31">
        <v>5378</v>
      </c>
      <c r="K369" s="31">
        <v>3590</v>
      </c>
      <c r="L369" s="31">
        <v>2797</v>
      </c>
      <c r="M369" s="31">
        <v>1612</v>
      </c>
      <c r="N369" s="31">
        <f t="shared" ref="N369:N384" si="39">SUM(B369:M369)</f>
        <v>55800</v>
      </c>
    </row>
    <row r="370" spans="1:14" x14ac:dyDescent="0.35">
      <c r="A370" s="17" t="s">
        <v>5</v>
      </c>
      <c r="B370" s="32">
        <v>3437</v>
      </c>
      <c r="C370" s="32">
        <v>3680</v>
      </c>
      <c r="D370" s="32">
        <v>3471</v>
      </c>
      <c r="E370" s="32">
        <v>6283</v>
      </c>
      <c r="F370" s="32">
        <v>4948</v>
      </c>
      <c r="G370" s="32">
        <v>6613</v>
      </c>
      <c r="H370" s="32">
        <v>8047</v>
      </c>
      <c r="I370" s="32">
        <v>8728</v>
      </c>
      <c r="J370" s="32">
        <v>5729</v>
      </c>
      <c r="K370" s="32">
        <v>7509</v>
      </c>
      <c r="L370" s="32">
        <v>5100</v>
      </c>
      <c r="M370" s="32">
        <v>3985</v>
      </c>
      <c r="N370" s="32">
        <f t="shared" si="39"/>
        <v>67530</v>
      </c>
    </row>
    <row r="371" spans="1:14" x14ac:dyDescent="0.35">
      <c r="A371" s="17" t="s">
        <v>6</v>
      </c>
      <c r="B371" s="32">
        <v>1374</v>
      </c>
      <c r="C371" s="32">
        <v>1460</v>
      </c>
      <c r="D371" s="32">
        <v>1981</v>
      </c>
      <c r="E371" s="32">
        <v>2927</v>
      </c>
      <c r="F371" s="32">
        <v>3397</v>
      </c>
      <c r="G371" s="32">
        <v>3309</v>
      </c>
      <c r="H371" s="32">
        <v>6993</v>
      </c>
      <c r="I371" s="32">
        <v>5034</v>
      </c>
      <c r="J371" s="32">
        <v>4555</v>
      </c>
      <c r="K371" s="32">
        <v>3426</v>
      </c>
      <c r="L371" s="32">
        <v>2245</v>
      </c>
      <c r="M371" s="32">
        <v>1504</v>
      </c>
      <c r="N371" s="32">
        <f t="shared" si="39"/>
        <v>38205</v>
      </c>
    </row>
    <row r="372" spans="1:14" x14ac:dyDescent="0.35">
      <c r="A372" s="17" t="s">
        <v>9</v>
      </c>
      <c r="B372" s="32">
        <v>221</v>
      </c>
      <c r="C372" s="32">
        <v>250</v>
      </c>
      <c r="D372" s="32">
        <v>309</v>
      </c>
      <c r="E372" s="32">
        <v>535</v>
      </c>
      <c r="F372" s="32">
        <v>960</v>
      </c>
      <c r="G372" s="32">
        <v>1132</v>
      </c>
      <c r="H372" s="32">
        <v>1423</v>
      </c>
      <c r="I372" s="32">
        <v>1181</v>
      </c>
      <c r="J372" s="32">
        <v>1117</v>
      </c>
      <c r="K372" s="32">
        <v>923</v>
      </c>
      <c r="L372" s="32">
        <v>293</v>
      </c>
      <c r="M372" s="32">
        <v>191</v>
      </c>
      <c r="N372" s="32">
        <f t="shared" si="39"/>
        <v>8535</v>
      </c>
    </row>
    <row r="373" spans="1:14" x14ac:dyDescent="0.35">
      <c r="A373" s="17" t="s">
        <v>12</v>
      </c>
      <c r="B373" s="32">
        <v>650</v>
      </c>
      <c r="C373" s="32">
        <v>786</v>
      </c>
      <c r="D373" s="32">
        <v>883</v>
      </c>
      <c r="E373" s="32">
        <v>992</v>
      </c>
      <c r="F373" s="32">
        <v>1152</v>
      </c>
      <c r="G373" s="32">
        <v>2420</v>
      </c>
      <c r="H373" s="32">
        <v>5186</v>
      </c>
      <c r="I373" s="32">
        <v>5907</v>
      </c>
      <c r="J373" s="32">
        <v>1384</v>
      </c>
      <c r="K373" s="32">
        <v>613</v>
      </c>
      <c r="L373" s="32">
        <v>519</v>
      </c>
      <c r="M373" s="32">
        <v>581</v>
      </c>
      <c r="N373" s="32">
        <f t="shared" si="39"/>
        <v>21073</v>
      </c>
    </row>
    <row r="374" spans="1:14" x14ac:dyDescent="0.35">
      <c r="A374" s="17" t="s">
        <v>11</v>
      </c>
      <c r="B374" s="32">
        <v>392</v>
      </c>
      <c r="C374" s="32">
        <v>544</v>
      </c>
      <c r="D374" s="32">
        <v>636</v>
      </c>
      <c r="E374" s="32">
        <v>608</v>
      </c>
      <c r="F374" s="32">
        <v>863</v>
      </c>
      <c r="G374" s="32">
        <v>1211</v>
      </c>
      <c r="H374" s="32">
        <v>1996</v>
      </c>
      <c r="I374" s="32">
        <v>2158</v>
      </c>
      <c r="J374" s="32">
        <v>1225</v>
      </c>
      <c r="K374" s="32">
        <v>996</v>
      </c>
      <c r="L374" s="32">
        <v>534</v>
      </c>
      <c r="M374" s="32">
        <v>351</v>
      </c>
      <c r="N374" s="32">
        <f t="shared" si="39"/>
        <v>11514</v>
      </c>
    </row>
    <row r="375" spans="1:14" x14ac:dyDescent="0.35">
      <c r="A375" s="33" t="s">
        <v>15</v>
      </c>
      <c r="B375" s="32">
        <v>160</v>
      </c>
      <c r="C375" s="32">
        <v>141</v>
      </c>
      <c r="D375" s="32">
        <v>175</v>
      </c>
      <c r="E375" s="32">
        <v>248</v>
      </c>
      <c r="F375" s="32">
        <v>459</v>
      </c>
      <c r="G375" s="32">
        <v>916</v>
      </c>
      <c r="H375" s="32">
        <v>1824</v>
      </c>
      <c r="I375" s="32">
        <v>3558</v>
      </c>
      <c r="J375" s="32">
        <v>680</v>
      </c>
      <c r="K375" s="32">
        <v>266</v>
      </c>
      <c r="L375" s="32">
        <v>214</v>
      </c>
      <c r="M375" s="32">
        <v>199</v>
      </c>
      <c r="N375" s="32">
        <f t="shared" si="39"/>
        <v>8840</v>
      </c>
    </row>
    <row r="376" spans="1:14" x14ac:dyDescent="0.35">
      <c r="A376" s="33" t="s">
        <v>1</v>
      </c>
      <c r="B376" s="32">
        <v>794</v>
      </c>
      <c r="C376" s="32">
        <v>449</v>
      </c>
      <c r="D376" s="32">
        <v>423</v>
      </c>
      <c r="E376" s="32">
        <v>291</v>
      </c>
      <c r="F376" s="32">
        <v>249</v>
      </c>
      <c r="G376" s="32">
        <v>507</v>
      </c>
      <c r="H376" s="32">
        <v>542</v>
      </c>
      <c r="I376" s="32">
        <v>714</v>
      </c>
      <c r="J376" s="32">
        <v>877</v>
      </c>
      <c r="K376" s="32">
        <v>829</v>
      </c>
      <c r="L376" s="32">
        <v>328</v>
      </c>
      <c r="M376" s="32">
        <v>458</v>
      </c>
      <c r="N376" s="32">
        <f t="shared" si="39"/>
        <v>6461</v>
      </c>
    </row>
    <row r="377" spans="1:14" x14ac:dyDescent="0.35">
      <c r="A377" s="17" t="s">
        <v>4</v>
      </c>
      <c r="B377" s="32">
        <v>130</v>
      </c>
      <c r="C377" s="32">
        <v>128</v>
      </c>
      <c r="D377" s="32">
        <v>199</v>
      </c>
      <c r="E377" s="32">
        <v>214</v>
      </c>
      <c r="F377" s="32">
        <v>323</v>
      </c>
      <c r="G377" s="32">
        <v>442</v>
      </c>
      <c r="H377" s="32">
        <v>643</v>
      </c>
      <c r="I377" s="32">
        <v>785</v>
      </c>
      <c r="J377" s="32">
        <v>470</v>
      </c>
      <c r="K377" s="32">
        <v>470</v>
      </c>
      <c r="L377" s="32">
        <v>408</v>
      </c>
      <c r="M377" s="32">
        <v>212</v>
      </c>
      <c r="N377" s="32">
        <f t="shared" si="39"/>
        <v>4424</v>
      </c>
    </row>
    <row r="378" spans="1:14" x14ac:dyDescent="0.35">
      <c r="A378" s="17" t="s">
        <v>7</v>
      </c>
      <c r="B378" s="32">
        <v>967</v>
      </c>
      <c r="C378" s="32">
        <v>1426</v>
      </c>
      <c r="D378" s="32">
        <v>1936</v>
      </c>
      <c r="E378" s="32">
        <v>1929</v>
      </c>
      <c r="F378" s="32">
        <v>2973</v>
      </c>
      <c r="G378" s="32">
        <v>2880</v>
      </c>
      <c r="H378" s="32">
        <v>3197</v>
      </c>
      <c r="I378" s="32">
        <v>3311</v>
      </c>
      <c r="J378" s="32">
        <v>3434</v>
      </c>
      <c r="K378" s="32">
        <v>3123</v>
      </c>
      <c r="L378" s="32">
        <v>2056</v>
      </c>
      <c r="M378" s="32">
        <v>1308</v>
      </c>
      <c r="N378" s="32">
        <f t="shared" si="39"/>
        <v>28540</v>
      </c>
    </row>
    <row r="379" spans="1:14" x14ac:dyDescent="0.35">
      <c r="A379" s="33" t="s">
        <v>14</v>
      </c>
      <c r="B379" s="32">
        <v>188</v>
      </c>
      <c r="C379" s="32">
        <v>95</v>
      </c>
      <c r="D379" s="32">
        <v>91</v>
      </c>
      <c r="E379" s="32">
        <v>201</v>
      </c>
      <c r="F379" s="32">
        <v>231</v>
      </c>
      <c r="G379" s="32">
        <v>557</v>
      </c>
      <c r="H379" s="32">
        <v>1824</v>
      </c>
      <c r="I379" s="32">
        <v>3445</v>
      </c>
      <c r="J379" s="32">
        <v>716</v>
      </c>
      <c r="K379" s="32">
        <v>275</v>
      </c>
      <c r="L379" s="32">
        <v>193</v>
      </c>
      <c r="M379" s="32">
        <v>183</v>
      </c>
      <c r="N379" s="32">
        <f t="shared" si="39"/>
        <v>7999</v>
      </c>
    </row>
    <row r="380" spans="1:14" x14ac:dyDescent="0.35">
      <c r="A380" s="17" t="s">
        <v>13</v>
      </c>
      <c r="B380" s="32">
        <v>118</v>
      </c>
      <c r="C380" s="32">
        <v>82</v>
      </c>
      <c r="D380" s="32">
        <v>103</v>
      </c>
      <c r="E380" s="32">
        <v>165</v>
      </c>
      <c r="F380" s="32">
        <v>212</v>
      </c>
      <c r="G380" s="32">
        <v>731</v>
      </c>
      <c r="H380" s="32">
        <v>1963</v>
      </c>
      <c r="I380" s="32">
        <v>1848</v>
      </c>
      <c r="J380" s="32">
        <v>349</v>
      </c>
      <c r="K380" s="32">
        <v>170</v>
      </c>
      <c r="L380" s="32">
        <v>135</v>
      </c>
      <c r="M380" s="32">
        <v>89</v>
      </c>
      <c r="N380" s="32">
        <f t="shared" si="39"/>
        <v>5965</v>
      </c>
    </row>
    <row r="381" spans="1:14" x14ac:dyDescent="0.35">
      <c r="A381" s="17" t="s">
        <v>8</v>
      </c>
      <c r="B381" s="32">
        <v>837</v>
      </c>
      <c r="C381" s="32">
        <v>873</v>
      </c>
      <c r="D381" s="32">
        <v>1143</v>
      </c>
      <c r="E381" s="32">
        <v>1884</v>
      </c>
      <c r="F381" s="32">
        <v>3128</v>
      </c>
      <c r="G381" s="32">
        <v>3093</v>
      </c>
      <c r="H381" s="32">
        <v>3901</v>
      </c>
      <c r="I381" s="32">
        <v>3658</v>
      </c>
      <c r="J381" s="32">
        <v>2867</v>
      </c>
      <c r="K381" s="32">
        <v>2984</v>
      </c>
      <c r="L381" s="32">
        <v>1801</v>
      </c>
      <c r="M381" s="32">
        <v>1196</v>
      </c>
      <c r="N381" s="32">
        <f t="shared" si="39"/>
        <v>27365</v>
      </c>
    </row>
    <row r="382" spans="1:14" x14ac:dyDescent="0.35">
      <c r="A382" s="17" t="s">
        <v>10</v>
      </c>
      <c r="B382" s="32">
        <v>1207</v>
      </c>
      <c r="C382" s="32">
        <v>796</v>
      </c>
      <c r="D382" s="32">
        <v>1137</v>
      </c>
      <c r="E382" s="32">
        <v>1410</v>
      </c>
      <c r="F382" s="32">
        <v>1941</v>
      </c>
      <c r="G382" s="32">
        <v>5030</v>
      </c>
      <c r="H382" s="34">
        <v>8952</v>
      </c>
      <c r="I382" s="34">
        <v>10368</v>
      </c>
      <c r="J382" s="32">
        <v>4094</v>
      </c>
      <c r="K382" s="32">
        <v>1635</v>
      </c>
      <c r="L382" s="32">
        <v>880</v>
      </c>
      <c r="M382" s="32">
        <v>1039</v>
      </c>
      <c r="N382" s="32">
        <f t="shared" si="39"/>
        <v>38489</v>
      </c>
    </row>
    <row r="383" spans="1:14" x14ac:dyDescent="0.35">
      <c r="A383" s="8" t="s">
        <v>16</v>
      </c>
      <c r="B383" s="31">
        <v>2011</v>
      </c>
      <c r="C383" s="31">
        <v>1778</v>
      </c>
      <c r="D383" s="31">
        <v>2016</v>
      </c>
      <c r="E383" s="31">
        <v>4035</v>
      </c>
      <c r="F383" s="31">
        <v>5001</v>
      </c>
      <c r="G383" s="31">
        <v>8172</v>
      </c>
      <c r="H383" s="31">
        <v>11708</v>
      </c>
      <c r="I383" s="31">
        <v>10225</v>
      </c>
      <c r="J383" s="31">
        <v>6753</v>
      </c>
      <c r="K383" s="31">
        <v>5268</v>
      </c>
      <c r="L383" s="31">
        <v>4057</v>
      </c>
      <c r="M383" s="31">
        <v>7137</v>
      </c>
      <c r="N383" s="31">
        <f t="shared" si="39"/>
        <v>68161</v>
      </c>
    </row>
    <row r="384" spans="1:14" x14ac:dyDescent="0.35">
      <c r="A384" s="84" t="s">
        <v>25</v>
      </c>
      <c r="B384" s="86">
        <f t="shared" ref="B384:M384" si="40">SUM(B369:B383)</f>
        <v>15377</v>
      </c>
      <c r="C384" s="86">
        <f t="shared" si="40"/>
        <v>14899</v>
      </c>
      <c r="D384" s="86">
        <f t="shared" si="40"/>
        <v>17882</v>
      </c>
      <c r="E384" s="86">
        <f t="shared" si="40"/>
        <v>25308</v>
      </c>
      <c r="F384" s="86">
        <f t="shared" si="40"/>
        <v>31075</v>
      </c>
      <c r="G384" s="86">
        <f t="shared" si="40"/>
        <v>44591</v>
      </c>
      <c r="H384" s="86">
        <f t="shared" si="40"/>
        <v>66872</v>
      </c>
      <c r="I384" s="86">
        <f t="shared" si="40"/>
        <v>69587</v>
      </c>
      <c r="J384" s="86">
        <f t="shared" si="40"/>
        <v>39628</v>
      </c>
      <c r="K384" s="86">
        <f t="shared" si="40"/>
        <v>32077</v>
      </c>
      <c r="L384" s="86">
        <f t="shared" si="40"/>
        <v>21560</v>
      </c>
      <c r="M384" s="86">
        <f t="shared" si="40"/>
        <v>20045</v>
      </c>
      <c r="N384" s="86">
        <f t="shared" si="39"/>
        <v>398901</v>
      </c>
    </row>
    <row r="385" spans="1:14" x14ac:dyDescent="0.35">
      <c r="A385" s="2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0"/>
    </row>
    <row r="386" spans="1:14" x14ac:dyDescent="0.35">
      <c r="A386" s="82">
        <v>2005</v>
      </c>
      <c r="B386" s="83" t="s">
        <v>0</v>
      </c>
      <c r="C386" s="83" t="s">
        <v>2</v>
      </c>
      <c r="D386" s="83" t="s">
        <v>26</v>
      </c>
      <c r="E386" s="83" t="s">
        <v>27</v>
      </c>
      <c r="F386" s="83" t="s">
        <v>18</v>
      </c>
      <c r="G386" s="83" t="s">
        <v>28</v>
      </c>
      <c r="H386" s="83" t="s">
        <v>29</v>
      </c>
      <c r="I386" s="83" t="s">
        <v>30</v>
      </c>
      <c r="J386" s="83" t="s">
        <v>31</v>
      </c>
      <c r="K386" s="83" t="s">
        <v>19</v>
      </c>
      <c r="L386" s="83" t="s">
        <v>20</v>
      </c>
      <c r="M386" s="83" t="s">
        <v>21</v>
      </c>
      <c r="N386" s="83" t="s">
        <v>17</v>
      </c>
    </row>
    <row r="387" spans="1:14" x14ac:dyDescent="0.35">
      <c r="A387" s="13" t="s">
        <v>3</v>
      </c>
      <c r="B387" s="31">
        <v>2445</v>
      </c>
      <c r="C387" s="31">
        <v>2246</v>
      </c>
      <c r="D387" s="31">
        <v>3082</v>
      </c>
      <c r="E387" s="31">
        <v>2945</v>
      </c>
      <c r="F387" s="31">
        <v>4642</v>
      </c>
      <c r="G387" s="31">
        <v>8165</v>
      </c>
      <c r="H387" s="31">
        <v>8740</v>
      </c>
      <c r="I387" s="31">
        <v>8108</v>
      </c>
      <c r="J387" s="31">
        <v>5667</v>
      </c>
      <c r="K387" s="31">
        <v>3792</v>
      </c>
      <c r="L387" s="31">
        <v>2636</v>
      </c>
      <c r="M387" s="31">
        <v>2163</v>
      </c>
      <c r="N387" s="31">
        <f t="shared" ref="N387:N402" si="41">SUM(B387:M387)</f>
        <v>54631</v>
      </c>
    </row>
    <row r="388" spans="1:14" x14ac:dyDescent="0.35">
      <c r="A388" s="17" t="s">
        <v>5</v>
      </c>
      <c r="B388" s="32">
        <v>3112</v>
      </c>
      <c r="C388" s="32">
        <v>4292</v>
      </c>
      <c r="D388" s="32">
        <v>4033</v>
      </c>
      <c r="E388" s="32">
        <v>5745</v>
      </c>
      <c r="F388" s="32">
        <v>4001</v>
      </c>
      <c r="G388" s="32">
        <v>5875</v>
      </c>
      <c r="H388" s="32">
        <v>8044</v>
      </c>
      <c r="I388" s="32">
        <v>7985</v>
      </c>
      <c r="J388" s="32">
        <v>4386</v>
      </c>
      <c r="K388" s="32">
        <v>5662</v>
      </c>
      <c r="L388" s="32">
        <v>3055</v>
      </c>
      <c r="M388" s="32">
        <v>2370</v>
      </c>
      <c r="N388" s="32">
        <f t="shared" si="41"/>
        <v>58560</v>
      </c>
    </row>
    <row r="389" spans="1:14" x14ac:dyDescent="0.35">
      <c r="A389" s="17" t="s">
        <v>6</v>
      </c>
      <c r="B389" s="32">
        <v>1255</v>
      </c>
      <c r="C389" s="32">
        <v>1379</v>
      </c>
      <c r="D389" s="32">
        <v>2145</v>
      </c>
      <c r="E389" s="32">
        <v>2401</v>
      </c>
      <c r="F389" s="32">
        <v>3164</v>
      </c>
      <c r="G389" s="32">
        <v>3377</v>
      </c>
      <c r="H389" s="32">
        <v>7128</v>
      </c>
      <c r="I389" s="32">
        <v>4905</v>
      </c>
      <c r="J389" s="32">
        <v>3712</v>
      </c>
      <c r="K389" s="32">
        <v>2767</v>
      </c>
      <c r="L389" s="32">
        <v>1492</v>
      </c>
      <c r="M389" s="32">
        <v>1227</v>
      </c>
      <c r="N389" s="32">
        <f t="shared" si="41"/>
        <v>34952</v>
      </c>
    </row>
    <row r="390" spans="1:14" x14ac:dyDescent="0.35">
      <c r="A390" s="17" t="s">
        <v>9</v>
      </c>
      <c r="B390" s="32">
        <v>153</v>
      </c>
      <c r="C390" s="32">
        <v>233</v>
      </c>
      <c r="D390" s="32">
        <v>326</v>
      </c>
      <c r="E390" s="32">
        <v>536</v>
      </c>
      <c r="F390" s="32">
        <v>811</v>
      </c>
      <c r="G390" s="32">
        <v>1038</v>
      </c>
      <c r="H390" s="32">
        <v>1556</v>
      </c>
      <c r="I390" s="32">
        <v>1256</v>
      </c>
      <c r="J390" s="32">
        <v>848</v>
      </c>
      <c r="K390" s="32">
        <v>1203</v>
      </c>
      <c r="L390" s="32">
        <v>221</v>
      </c>
      <c r="M390" s="32">
        <v>192</v>
      </c>
      <c r="N390" s="32">
        <f t="shared" si="41"/>
        <v>8373</v>
      </c>
    </row>
    <row r="391" spans="1:14" x14ac:dyDescent="0.35">
      <c r="A391" s="17" t="s">
        <v>12</v>
      </c>
      <c r="B391" s="32">
        <v>577</v>
      </c>
      <c r="C391" s="32">
        <v>672</v>
      </c>
      <c r="D391" s="32">
        <v>807</v>
      </c>
      <c r="E391" s="32">
        <v>961</v>
      </c>
      <c r="F391" s="32">
        <v>1217</v>
      </c>
      <c r="G391" s="32">
        <v>2358</v>
      </c>
      <c r="H391" s="32">
        <v>5272</v>
      </c>
      <c r="I391" s="32">
        <v>5672</v>
      </c>
      <c r="J391" s="32">
        <v>1282</v>
      </c>
      <c r="K391" s="32">
        <v>663</v>
      </c>
      <c r="L391" s="32">
        <v>467</v>
      </c>
      <c r="M391" s="32">
        <v>568</v>
      </c>
      <c r="N391" s="32">
        <f t="shared" si="41"/>
        <v>20516</v>
      </c>
    </row>
    <row r="392" spans="1:14" x14ac:dyDescent="0.35">
      <c r="A392" s="17" t="s">
        <v>11</v>
      </c>
      <c r="B392" s="32">
        <v>376</v>
      </c>
      <c r="C392" s="32">
        <v>500</v>
      </c>
      <c r="D392" s="32">
        <v>674</v>
      </c>
      <c r="E392" s="32">
        <v>470</v>
      </c>
      <c r="F392" s="32">
        <v>822</v>
      </c>
      <c r="G392" s="32">
        <v>1201</v>
      </c>
      <c r="H392" s="32">
        <v>2083</v>
      </c>
      <c r="I392" s="32">
        <v>2374</v>
      </c>
      <c r="J392" s="32">
        <v>1159</v>
      </c>
      <c r="K392" s="32">
        <v>785</v>
      </c>
      <c r="L392" s="32">
        <v>400</v>
      </c>
      <c r="M392" s="32">
        <v>314</v>
      </c>
      <c r="N392" s="32">
        <f t="shared" si="41"/>
        <v>11158</v>
      </c>
    </row>
    <row r="393" spans="1:14" x14ac:dyDescent="0.35">
      <c r="A393" s="33" t="s">
        <v>15</v>
      </c>
      <c r="B393" s="32">
        <v>229</v>
      </c>
      <c r="C393" s="32">
        <v>150</v>
      </c>
      <c r="D393" s="32">
        <v>218</v>
      </c>
      <c r="E393" s="32">
        <v>187</v>
      </c>
      <c r="F393" s="32">
        <v>291</v>
      </c>
      <c r="G393" s="32">
        <v>867</v>
      </c>
      <c r="H393" s="32">
        <v>1915</v>
      </c>
      <c r="I393" s="32">
        <v>3908</v>
      </c>
      <c r="J393" s="32">
        <v>621</v>
      </c>
      <c r="K393" s="32">
        <v>227</v>
      </c>
      <c r="L393" s="32">
        <v>185</v>
      </c>
      <c r="M393" s="32">
        <v>174</v>
      </c>
      <c r="N393" s="32">
        <f t="shared" si="41"/>
        <v>8972</v>
      </c>
    </row>
    <row r="394" spans="1:14" x14ac:dyDescent="0.35">
      <c r="A394" s="33" t="s">
        <v>1</v>
      </c>
      <c r="B394" s="32">
        <v>592</v>
      </c>
      <c r="C394" s="32">
        <v>466</v>
      </c>
      <c r="D394" s="32">
        <v>456</v>
      </c>
      <c r="E394" s="32">
        <v>130</v>
      </c>
      <c r="F394" s="32">
        <v>238</v>
      </c>
      <c r="G394" s="32">
        <v>482</v>
      </c>
      <c r="H394" s="32">
        <v>621</v>
      </c>
      <c r="I394" s="32">
        <v>703</v>
      </c>
      <c r="J394" s="32">
        <v>732</v>
      </c>
      <c r="K394" s="32">
        <v>912</v>
      </c>
      <c r="L394" s="32">
        <v>280</v>
      </c>
      <c r="M394" s="32">
        <v>507</v>
      </c>
      <c r="N394" s="32">
        <f t="shared" si="41"/>
        <v>6119</v>
      </c>
    </row>
    <row r="395" spans="1:14" x14ac:dyDescent="0.35">
      <c r="A395" s="17" t="s">
        <v>4</v>
      </c>
      <c r="B395" s="32">
        <v>130</v>
      </c>
      <c r="C395" s="32">
        <v>128</v>
      </c>
      <c r="D395" s="32">
        <v>166</v>
      </c>
      <c r="E395" s="32">
        <v>152</v>
      </c>
      <c r="F395" s="32">
        <v>272</v>
      </c>
      <c r="G395" s="32">
        <v>398</v>
      </c>
      <c r="H395" s="32">
        <v>516</v>
      </c>
      <c r="I395" s="32">
        <v>744</v>
      </c>
      <c r="J395" s="32">
        <v>368</v>
      </c>
      <c r="K395" s="32">
        <v>195</v>
      </c>
      <c r="L395" s="32">
        <v>239</v>
      </c>
      <c r="M395" s="32">
        <v>138</v>
      </c>
      <c r="N395" s="32">
        <f t="shared" si="41"/>
        <v>3446</v>
      </c>
    </row>
    <row r="396" spans="1:14" x14ac:dyDescent="0.35">
      <c r="A396" s="17" t="s">
        <v>7</v>
      </c>
      <c r="B396" s="32">
        <v>1139</v>
      </c>
      <c r="C396" s="32">
        <v>1630</v>
      </c>
      <c r="D396" s="32">
        <v>1561</v>
      </c>
      <c r="E396" s="32">
        <v>2096</v>
      </c>
      <c r="F396" s="32">
        <v>2260</v>
      </c>
      <c r="G396" s="32">
        <v>2455</v>
      </c>
      <c r="H396" s="32">
        <v>2986</v>
      </c>
      <c r="I396" s="32">
        <v>3074</v>
      </c>
      <c r="J396" s="32">
        <v>2826</v>
      </c>
      <c r="K396" s="32">
        <v>2312</v>
      </c>
      <c r="L396" s="32">
        <v>1351</v>
      </c>
      <c r="M396" s="32">
        <v>851</v>
      </c>
      <c r="N396" s="32">
        <f t="shared" si="41"/>
        <v>24541</v>
      </c>
    </row>
    <row r="397" spans="1:14" x14ac:dyDescent="0.35">
      <c r="A397" s="33" t="s">
        <v>14</v>
      </c>
      <c r="B397" s="32">
        <v>106</v>
      </c>
      <c r="C397" s="32">
        <v>96</v>
      </c>
      <c r="D397" s="32">
        <v>188</v>
      </c>
      <c r="E397" s="32">
        <v>122</v>
      </c>
      <c r="F397" s="32">
        <v>288</v>
      </c>
      <c r="G397" s="32">
        <v>438</v>
      </c>
      <c r="H397" s="32">
        <v>1563</v>
      </c>
      <c r="I397" s="32">
        <v>2601</v>
      </c>
      <c r="J397" s="32">
        <v>556</v>
      </c>
      <c r="K397" s="32">
        <v>248</v>
      </c>
      <c r="L397" s="32">
        <v>118</v>
      </c>
      <c r="M397" s="32">
        <v>112</v>
      </c>
      <c r="N397" s="32">
        <f t="shared" si="41"/>
        <v>6436</v>
      </c>
    </row>
    <row r="398" spans="1:14" x14ac:dyDescent="0.35">
      <c r="A398" s="17" t="s">
        <v>13</v>
      </c>
      <c r="B398" s="32">
        <v>318</v>
      </c>
      <c r="C398" s="32">
        <v>100</v>
      </c>
      <c r="D398" s="32">
        <v>76</v>
      </c>
      <c r="E398" s="32">
        <v>145</v>
      </c>
      <c r="F398" s="32">
        <v>276</v>
      </c>
      <c r="G398" s="32">
        <v>498</v>
      </c>
      <c r="H398" s="32">
        <v>2561</v>
      </c>
      <c r="I398" s="32">
        <v>1870</v>
      </c>
      <c r="J398" s="32">
        <v>406</v>
      </c>
      <c r="K398" s="32">
        <v>191</v>
      </c>
      <c r="L398" s="32">
        <v>69</v>
      </c>
      <c r="M398" s="32">
        <v>90</v>
      </c>
      <c r="N398" s="32">
        <f t="shared" si="41"/>
        <v>6600</v>
      </c>
    </row>
    <row r="399" spans="1:14" x14ac:dyDescent="0.35">
      <c r="A399" s="17" t="s">
        <v>8</v>
      </c>
      <c r="B399" s="32">
        <v>1090</v>
      </c>
      <c r="C399" s="32">
        <v>928</v>
      </c>
      <c r="D399" s="32">
        <v>1478</v>
      </c>
      <c r="E399" s="32">
        <v>2385</v>
      </c>
      <c r="F399" s="32">
        <v>2799</v>
      </c>
      <c r="G399" s="32">
        <v>2806</v>
      </c>
      <c r="H399" s="32">
        <v>3586</v>
      </c>
      <c r="I399" s="32">
        <v>3799</v>
      </c>
      <c r="J399" s="32">
        <v>2502</v>
      </c>
      <c r="K399" s="32">
        <v>2531</v>
      </c>
      <c r="L399" s="32">
        <v>1803</v>
      </c>
      <c r="M399" s="32">
        <v>895</v>
      </c>
      <c r="N399" s="32">
        <f t="shared" si="41"/>
        <v>26602</v>
      </c>
    </row>
    <row r="400" spans="1:14" x14ac:dyDescent="0.35">
      <c r="A400" s="17" t="s">
        <v>10</v>
      </c>
      <c r="B400" s="32">
        <v>986</v>
      </c>
      <c r="C400" s="32">
        <v>777</v>
      </c>
      <c r="D400" s="32">
        <v>1268</v>
      </c>
      <c r="E400" s="32">
        <v>1171</v>
      </c>
      <c r="F400" s="32">
        <v>2504</v>
      </c>
      <c r="G400" s="32">
        <v>4714</v>
      </c>
      <c r="H400" s="32">
        <v>8623</v>
      </c>
      <c r="I400" s="32">
        <v>9927</v>
      </c>
      <c r="J400" s="32">
        <v>4347</v>
      </c>
      <c r="K400" s="32">
        <v>1206</v>
      </c>
      <c r="L400" s="32">
        <v>894</v>
      </c>
      <c r="M400" s="32">
        <v>970</v>
      </c>
      <c r="N400" s="32">
        <f t="shared" si="41"/>
        <v>37387</v>
      </c>
    </row>
    <row r="401" spans="1:14" x14ac:dyDescent="0.35">
      <c r="A401" s="8" t="s">
        <v>16</v>
      </c>
      <c r="B401" s="31">
        <v>1506</v>
      </c>
      <c r="C401" s="31">
        <v>1564</v>
      </c>
      <c r="D401" s="31">
        <v>2345</v>
      </c>
      <c r="E401" s="31">
        <v>2260</v>
      </c>
      <c r="F401" s="31">
        <v>3850</v>
      </c>
      <c r="G401" s="31">
        <v>6284</v>
      </c>
      <c r="H401" s="31">
        <v>9998</v>
      </c>
      <c r="I401" s="31">
        <v>8569</v>
      </c>
      <c r="J401" s="31">
        <v>5207</v>
      </c>
      <c r="K401" s="31">
        <v>4345</v>
      </c>
      <c r="L401" s="31">
        <v>2600</v>
      </c>
      <c r="M401" s="31">
        <v>4366</v>
      </c>
      <c r="N401" s="31">
        <f t="shared" si="41"/>
        <v>52894</v>
      </c>
    </row>
    <row r="402" spans="1:14" x14ac:dyDescent="0.35">
      <c r="A402" s="84" t="s">
        <v>25</v>
      </c>
      <c r="B402" s="86">
        <f t="shared" ref="B402:M402" si="42">SUM(B387:B401)</f>
        <v>14014</v>
      </c>
      <c r="C402" s="86">
        <f t="shared" si="42"/>
        <v>15161</v>
      </c>
      <c r="D402" s="86">
        <f t="shared" si="42"/>
        <v>18823</v>
      </c>
      <c r="E402" s="86">
        <f t="shared" si="42"/>
        <v>21706</v>
      </c>
      <c r="F402" s="86">
        <f t="shared" si="42"/>
        <v>27435</v>
      </c>
      <c r="G402" s="86">
        <f t="shared" si="42"/>
        <v>40956</v>
      </c>
      <c r="H402" s="86">
        <f t="shared" si="42"/>
        <v>65192</v>
      </c>
      <c r="I402" s="86">
        <f t="shared" si="42"/>
        <v>65495</v>
      </c>
      <c r="J402" s="86">
        <f t="shared" si="42"/>
        <v>34619</v>
      </c>
      <c r="K402" s="86">
        <f t="shared" si="42"/>
        <v>27039</v>
      </c>
      <c r="L402" s="86">
        <f t="shared" si="42"/>
        <v>15810</v>
      </c>
      <c r="M402" s="86">
        <f t="shared" si="42"/>
        <v>14937</v>
      </c>
      <c r="N402" s="86">
        <f t="shared" si="41"/>
        <v>361187</v>
      </c>
    </row>
    <row r="403" spans="1:14" x14ac:dyDescent="0.35">
      <c r="A403" s="25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</row>
    <row r="404" spans="1:14" x14ac:dyDescent="0.35">
      <c r="A404" s="82">
        <v>2004</v>
      </c>
      <c r="B404" s="83" t="s">
        <v>0</v>
      </c>
      <c r="C404" s="83" t="s">
        <v>2</v>
      </c>
      <c r="D404" s="83" t="s">
        <v>26</v>
      </c>
      <c r="E404" s="83" t="s">
        <v>27</v>
      </c>
      <c r="F404" s="83" t="s">
        <v>18</v>
      </c>
      <c r="G404" s="83" t="s">
        <v>28</v>
      </c>
      <c r="H404" s="83" t="s">
        <v>29</v>
      </c>
      <c r="I404" s="83" t="s">
        <v>30</v>
      </c>
      <c r="J404" s="83" t="s">
        <v>31</v>
      </c>
      <c r="K404" s="83" t="s">
        <v>19</v>
      </c>
      <c r="L404" s="83" t="s">
        <v>20</v>
      </c>
      <c r="M404" s="83" t="s">
        <v>21</v>
      </c>
      <c r="N404" s="83" t="s">
        <v>17</v>
      </c>
    </row>
    <row r="405" spans="1:14" x14ac:dyDescent="0.35">
      <c r="A405" s="13" t="s">
        <v>3</v>
      </c>
      <c r="B405" s="31">
        <v>2479</v>
      </c>
      <c r="C405" s="31">
        <v>2269</v>
      </c>
      <c r="D405" s="31">
        <v>2796</v>
      </c>
      <c r="E405" s="31">
        <v>2900</v>
      </c>
      <c r="F405" s="31">
        <v>4127</v>
      </c>
      <c r="G405" s="31">
        <v>6263</v>
      </c>
      <c r="H405" s="31">
        <v>7322</v>
      </c>
      <c r="I405" s="31">
        <v>7722</v>
      </c>
      <c r="J405" s="31">
        <v>4530</v>
      </c>
      <c r="K405" s="31">
        <v>3605</v>
      </c>
      <c r="L405" s="31">
        <v>2525</v>
      </c>
      <c r="M405" s="31">
        <v>1828</v>
      </c>
      <c r="N405" s="31">
        <f t="shared" ref="N405:N420" si="43">SUM(B405:M405)</f>
        <v>48366</v>
      </c>
    </row>
    <row r="406" spans="1:14" x14ac:dyDescent="0.35">
      <c r="A406" s="17" t="s">
        <v>5</v>
      </c>
      <c r="B406" s="32">
        <v>2553</v>
      </c>
      <c r="C406" s="32">
        <v>3793</v>
      </c>
      <c r="D406" s="32">
        <v>3551</v>
      </c>
      <c r="E406" s="32">
        <v>7335</v>
      </c>
      <c r="F406" s="32">
        <v>3950</v>
      </c>
      <c r="G406" s="32">
        <v>5812</v>
      </c>
      <c r="H406" s="32">
        <v>7541</v>
      </c>
      <c r="I406" s="32">
        <v>8804</v>
      </c>
      <c r="J406" s="32">
        <v>4469</v>
      </c>
      <c r="K406" s="32">
        <v>6356</v>
      </c>
      <c r="L406" s="32">
        <v>3507</v>
      </c>
      <c r="M406" s="32">
        <v>2185</v>
      </c>
      <c r="N406" s="32">
        <f t="shared" si="43"/>
        <v>59856</v>
      </c>
    </row>
    <row r="407" spans="1:14" x14ac:dyDescent="0.35">
      <c r="A407" s="17" t="s">
        <v>6</v>
      </c>
      <c r="B407" s="32">
        <v>1114</v>
      </c>
      <c r="C407" s="32">
        <v>1483</v>
      </c>
      <c r="D407" s="32">
        <v>1909</v>
      </c>
      <c r="E407" s="32">
        <v>2413</v>
      </c>
      <c r="F407" s="32">
        <v>2993</v>
      </c>
      <c r="G407" s="32">
        <v>3269</v>
      </c>
      <c r="H407" s="32">
        <v>6395</v>
      </c>
      <c r="I407" s="32">
        <v>4068</v>
      </c>
      <c r="J407" s="32">
        <v>3612</v>
      </c>
      <c r="K407" s="32">
        <v>2799</v>
      </c>
      <c r="L407" s="32">
        <v>1582</v>
      </c>
      <c r="M407" s="32">
        <v>1208</v>
      </c>
      <c r="N407" s="32">
        <f t="shared" si="43"/>
        <v>32845</v>
      </c>
    </row>
    <row r="408" spans="1:14" x14ac:dyDescent="0.35">
      <c r="A408" s="17" t="s">
        <v>9</v>
      </c>
      <c r="B408" s="32">
        <v>295</v>
      </c>
      <c r="C408" s="32">
        <v>285</v>
      </c>
      <c r="D408" s="32">
        <v>452</v>
      </c>
      <c r="E408" s="32">
        <v>512</v>
      </c>
      <c r="F408" s="32">
        <v>704</v>
      </c>
      <c r="G408" s="32">
        <v>1139</v>
      </c>
      <c r="H408" s="32">
        <v>1195</v>
      </c>
      <c r="I408" s="32">
        <v>918</v>
      </c>
      <c r="J408" s="32">
        <v>813</v>
      </c>
      <c r="K408" s="32">
        <v>550</v>
      </c>
      <c r="L408" s="32">
        <v>383</v>
      </c>
      <c r="M408" s="32">
        <v>214</v>
      </c>
      <c r="N408" s="32">
        <f t="shared" si="43"/>
        <v>7460</v>
      </c>
    </row>
    <row r="409" spans="1:14" x14ac:dyDescent="0.35">
      <c r="A409" s="17" t="s">
        <v>12</v>
      </c>
      <c r="B409" s="32">
        <v>772</v>
      </c>
      <c r="C409" s="32">
        <v>675</v>
      </c>
      <c r="D409" s="32">
        <v>814</v>
      </c>
      <c r="E409" s="32">
        <v>956</v>
      </c>
      <c r="F409" s="32">
        <v>935</v>
      </c>
      <c r="G409" s="32">
        <v>2138</v>
      </c>
      <c r="H409" s="32">
        <v>5492</v>
      </c>
      <c r="I409" s="32">
        <v>6429</v>
      </c>
      <c r="J409" s="32">
        <v>1403</v>
      </c>
      <c r="K409" s="32">
        <v>749</v>
      </c>
      <c r="L409" s="32">
        <v>575</v>
      </c>
      <c r="M409" s="32">
        <v>544</v>
      </c>
      <c r="N409" s="32">
        <f t="shared" si="43"/>
        <v>21482</v>
      </c>
    </row>
    <row r="410" spans="1:14" x14ac:dyDescent="0.35">
      <c r="A410" s="17" t="s">
        <v>11</v>
      </c>
      <c r="B410" s="32">
        <v>313</v>
      </c>
      <c r="C410" s="32">
        <v>522</v>
      </c>
      <c r="D410" s="32">
        <v>932</v>
      </c>
      <c r="E410" s="32">
        <v>569</v>
      </c>
      <c r="F410" s="32">
        <v>880</v>
      </c>
      <c r="G410" s="32">
        <v>1115</v>
      </c>
      <c r="H410" s="32">
        <v>2185</v>
      </c>
      <c r="I410" s="32">
        <v>2235</v>
      </c>
      <c r="J410" s="32">
        <v>1085</v>
      </c>
      <c r="K410" s="32">
        <v>530</v>
      </c>
      <c r="L410" s="32">
        <v>377</v>
      </c>
      <c r="M410" s="32">
        <v>271</v>
      </c>
      <c r="N410" s="32">
        <f t="shared" si="43"/>
        <v>11014</v>
      </c>
    </row>
    <row r="411" spans="1:14" x14ac:dyDescent="0.35">
      <c r="A411" s="33" t="s">
        <v>15</v>
      </c>
      <c r="B411" s="32">
        <v>231</v>
      </c>
      <c r="C411" s="32">
        <v>157</v>
      </c>
      <c r="D411" s="32">
        <v>188</v>
      </c>
      <c r="E411" s="32">
        <v>312</v>
      </c>
      <c r="F411" s="32">
        <v>381</v>
      </c>
      <c r="G411" s="32">
        <v>751</v>
      </c>
      <c r="H411" s="32">
        <v>2292</v>
      </c>
      <c r="I411" s="32">
        <v>4001</v>
      </c>
      <c r="J411" s="32">
        <v>525</v>
      </c>
      <c r="K411" s="32">
        <v>209</v>
      </c>
      <c r="L411" s="32">
        <v>165</v>
      </c>
      <c r="M411" s="32">
        <v>258</v>
      </c>
      <c r="N411" s="32">
        <f t="shared" si="43"/>
        <v>9470</v>
      </c>
    </row>
    <row r="412" spans="1:14" x14ac:dyDescent="0.35">
      <c r="A412" s="33" t="s">
        <v>1</v>
      </c>
      <c r="B412" s="32">
        <v>487</v>
      </c>
      <c r="C412" s="32">
        <v>374</v>
      </c>
      <c r="D412" s="32">
        <v>401</v>
      </c>
      <c r="E412" s="32">
        <v>270</v>
      </c>
      <c r="F412" s="32">
        <v>329</v>
      </c>
      <c r="G412" s="32">
        <v>426</v>
      </c>
      <c r="H412" s="32">
        <v>1224</v>
      </c>
      <c r="I412" s="32">
        <v>1405</v>
      </c>
      <c r="J412" s="32">
        <v>665</v>
      </c>
      <c r="K412" s="32">
        <v>237</v>
      </c>
      <c r="L412" s="32">
        <v>227</v>
      </c>
      <c r="M412" s="32">
        <v>480</v>
      </c>
      <c r="N412" s="32">
        <f t="shared" si="43"/>
        <v>6525</v>
      </c>
    </row>
    <row r="413" spans="1:14" x14ac:dyDescent="0.35">
      <c r="A413" s="17" t="s">
        <v>4</v>
      </c>
      <c r="B413" s="32">
        <v>138</v>
      </c>
      <c r="C413" s="32">
        <v>95</v>
      </c>
      <c r="D413" s="32">
        <v>155</v>
      </c>
      <c r="E413" s="32">
        <v>130</v>
      </c>
      <c r="F413" s="32">
        <v>245</v>
      </c>
      <c r="G413" s="32">
        <v>378</v>
      </c>
      <c r="H413" s="32">
        <v>774</v>
      </c>
      <c r="I413" s="32">
        <v>515</v>
      </c>
      <c r="J413" s="32">
        <v>341</v>
      </c>
      <c r="K413" s="32">
        <v>183</v>
      </c>
      <c r="L413" s="32">
        <v>305</v>
      </c>
      <c r="M413" s="32">
        <v>222</v>
      </c>
      <c r="N413" s="32">
        <f t="shared" si="43"/>
        <v>3481</v>
      </c>
    </row>
    <row r="414" spans="1:14" x14ac:dyDescent="0.35">
      <c r="A414" s="17" t="s">
        <v>7</v>
      </c>
      <c r="B414" s="32">
        <v>1161</v>
      </c>
      <c r="C414" s="32">
        <v>2174</v>
      </c>
      <c r="D414" s="32">
        <v>2334</v>
      </c>
      <c r="E414" s="32">
        <v>2339</v>
      </c>
      <c r="F414" s="32">
        <v>2639</v>
      </c>
      <c r="G414" s="32">
        <v>2855</v>
      </c>
      <c r="H414" s="32">
        <v>2939</v>
      </c>
      <c r="I414" s="32">
        <v>2658</v>
      </c>
      <c r="J414" s="32">
        <v>2549</v>
      </c>
      <c r="K414" s="32">
        <v>2981</v>
      </c>
      <c r="L414" s="32">
        <v>1372</v>
      </c>
      <c r="M414" s="32">
        <v>745</v>
      </c>
      <c r="N414" s="32">
        <f t="shared" si="43"/>
        <v>26746</v>
      </c>
    </row>
    <row r="415" spans="1:14" x14ac:dyDescent="0.35">
      <c r="A415" s="33" t="s">
        <v>14</v>
      </c>
      <c r="B415" s="32">
        <v>155</v>
      </c>
      <c r="C415" s="32">
        <v>83</v>
      </c>
      <c r="D415" s="32">
        <v>74</v>
      </c>
      <c r="E415" s="32">
        <v>186</v>
      </c>
      <c r="F415" s="32">
        <v>166</v>
      </c>
      <c r="G415" s="32">
        <v>438</v>
      </c>
      <c r="H415" s="32">
        <v>1287</v>
      </c>
      <c r="I415" s="32">
        <v>2395</v>
      </c>
      <c r="J415" s="32">
        <v>537</v>
      </c>
      <c r="K415" s="32">
        <v>141</v>
      </c>
      <c r="L415" s="32">
        <v>66</v>
      </c>
      <c r="M415" s="32">
        <v>85</v>
      </c>
      <c r="N415" s="32">
        <f t="shared" si="43"/>
        <v>5613</v>
      </c>
    </row>
    <row r="416" spans="1:14" x14ac:dyDescent="0.35">
      <c r="A416" s="17" t="s">
        <v>13</v>
      </c>
      <c r="B416" s="32">
        <v>151</v>
      </c>
      <c r="C416" s="32">
        <v>71</v>
      </c>
      <c r="D416" s="32">
        <v>93</v>
      </c>
      <c r="E416" s="32">
        <v>119</v>
      </c>
      <c r="F416" s="32">
        <v>190</v>
      </c>
      <c r="G416" s="32">
        <v>618</v>
      </c>
      <c r="H416" s="32">
        <v>3161</v>
      </c>
      <c r="I416" s="32">
        <v>1965</v>
      </c>
      <c r="J416" s="32">
        <v>298</v>
      </c>
      <c r="K416" s="32">
        <v>148</v>
      </c>
      <c r="L416" s="32">
        <v>59</v>
      </c>
      <c r="M416" s="32">
        <v>91</v>
      </c>
      <c r="N416" s="32">
        <f t="shared" si="43"/>
        <v>6964</v>
      </c>
    </row>
    <row r="417" spans="1:14" x14ac:dyDescent="0.35">
      <c r="A417" s="17" t="s">
        <v>8</v>
      </c>
      <c r="B417" s="32">
        <v>1096</v>
      </c>
      <c r="C417" s="32">
        <v>1422</v>
      </c>
      <c r="D417" s="32">
        <v>1837</v>
      </c>
      <c r="E417" s="32">
        <v>2727</v>
      </c>
      <c r="F417" s="32">
        <v>2588</v>
      </c>
      <c r="G417" s="32">
        <v>2741</v>
      </c>
      <c r="H417" s="32">
        <v>3798</v>
      </c>
      <c r="I417" s="32">
        <v>3091</v>
      </c>
      <c r="J417" s="32">
        <v>2693</v>
      </c>
      <c r="K417" s="32">
        <v>2636</v>
      </c>
      <c r="L417" s="32">
        <v>1720</v>
      </c>
      <c r="M417" s="32">
        <v>696</v>
      </c>
      <c r="N417" s="32">
        <f t="shared" si="43"/>
        <v>27045</v>
      </c>
    </row>
    <row r="418" spans="1:14" x14ac:dyDescent="0.35">
      <c r="A418" s="17" t="s">
        <v>10</v>
      </c>
      <c r="B418" s="32">
        <v>873</v>
      </c>
      <c r="C418" s="32">
        <v>715</v>
      </c>
      <c r="D418" s="32">
        <v>1246</v>
      </c>
      <c r="E418" s="32">
        <v>1239</v>
      </c>
      <c r="F418" s="32">
        <v>2099</v>
      </c>
      <c r="G418" s="32">
        <v>4666</v>
      </c>
      <c r="H418" s="32">
        <v>10691</v>
      </c>
      <c r="I418" s="32">
        <v>10861</v>
      </c>
      <c r="J418" s="32">
        <v>3420</v>
      </c>
      <c r="K418" s="32">
        <v>1132</v>
      </c>
      <c r="L418" s="32">
        <v>890</v>
      </c>
      <c r="M418" s="32">
        <v>707</v>
      </c>
      <c r="N418" s="32">
        <f t="shared" si="43"/>
        <v>38539</v>
      </c>
    </row>
    <row r="419" spans="1:14" x14ac:dyDescent="0.35">
      <c r="A419" s="8" t="s">
        <v>16</v>
      </c>
      <c r="B419" s="31">
        <v>1447</v>
      </c>
      <c r="C419" s="31">
        <v>1306</v>
      </c>
      <c r="D419" s="31">
        <v>1960</v>
      </c>
      <c r="E419" s="31">
        <v>2441</v>
      </c>
      <c r="F419" s="31">
        <v>3520</v>
      </c>
      <c r="G419" s="31">
        <v>5555</v>
      </c>
      <c r="H419" s="31">
        <v>7979</v>
      </c>
      <c r="I419" s="31">
        <v>7467</v>
      </c>
      <c r="J419" s="31">
        <v>3960</v>
      </c>
      <c r="K419" s="31">
        <v>3082</v>
      </c>
      <c r="L419" s="31">
        <v>2207</v>
      </c>
      <c r="M419" s="31">
        <v>2203</v>
      </c>
      <c r="N419" s="31">
        <f t="shared" si="43"/>
        <v>43127</v>
      </c>
    </row>
    <row r="420" spans="1:14" x14ac:dyDescent="0.35">
      <c r="A420" s="84" t="s">
        <v>25</v>
      </c>
      <c r="B420" s="86">
        <f t="shared" ref="B420:M420" si="44">SUM(B405:B419)</f>
        <v>13265</v>
      </c>
      <c r="C420" s="86">
        <f t="shared" si="44"/>
        <v>15424</v>
      </c>
      <c r="D420" s="86">
        <f t="shared" si="44"/>
        <v>18742</v>
      </c>
      <c r="E420" s="86">
        <f t="shared" si="44"/>
        <v>24448</v>
      </c>
      <c r="F420" s="86">
        <f t="shared" si="44"/>
        <v>25746</v>
      </c>
      <c r="G420" s="86">
        <f t="shared" si="44"/>
        <v>38164</v>
      </c>
      <c r="H420" s="86">
        <f t="shared" si="44"/>
        <v>64275</v>
      </c>
      <c r="I420" s="86">
        <f t="shared" si="44"/>
        <v>64534</v>
      </c>
      <c r="J420" s="86">
        <f t="shared" si="44"/>
        <v>30900</v>
      </c>
      <c r="K420" s="86">
        <f t="shared" si="44"/>
        <v>25338</v>
      </c>
      <c r="L420" s="86">
        <f t="shared" si="44"/>
        <v>15960</v>
      </c>
      <c r="M420" s="86">
        <f t="shared" si="44"/>
        <v>11737</v>
      </c>
      <c r="N420" s="86">
        <f t="shared" si="43"/>
        <v>348533</v>
      </c>
    </row>
    <row r="421" spans="1:14" x14ac:dyDescent="0.35">
      <c r="A421" s="25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1:14" x14ac:dyDescent="0.35">
      <c r="A422" s="82">
        <v>2003</v>
      </c>
      <c r="B422" s="83" t="s">
        <v>0</v>
      </c>
      <c r="C422" s="83" t="s">
        <v>2</v>
      </c>
      <c r="D422" s="83" t="s">
        <v>26</v>
      </c>
      <c r="E422" s="83" t="s">
        <v>27</v>
      </c>
      <c r="F422" s="83" t="s">
        <v>18</v>
      </c>
      <c r="G422" s="83" t="s">
        <v>28</v>
      </c>
      <c r="H422" s="83" t="s">
        <v>29</v>
      </c>
      <c r="I422" s="83" t="s">
        <v>30</v>
      </c>
      <c r="J422" s="83" t="s">
        <v>31</v>
      </c>
      <c r="K422" s="83" t="s">
        <v>19</v>
      </c>
      <c r="L422" s="83" t="s">
        <v>20</v>
      </c>
      <c r="M422" s="83" t="s">
        <v>21</v>
      </c>
      <c r="N422" s="83" t="s">
        <v>17</v>
      </c>
    </row>
    <row r="423" spans="1:14" x14ac:dyDescent="0.35">
      <c r="A423" s="13" t="s">
        <v>3</v>
      </c>
      <c r="B423" s="31">
        <v>2451</v>
      </c>
      <c r="C423" s="31">
        <v>1990</v>
      </c>
      <c r="D423" s="31">
        <v>2969</v>
      </c>
      <c r="E423" s="31">
        <v>2838</v>
      </c>
      <c r="F423" s="31">
        <v>3623</v>
      </c>
      <c r="G423" s="31">
        <v>5943</v>
      </c>
      <c r="H423" s="31">
        <v>6232</v>
      </c>
      <c r="I423" s="31">
        <v>6454</v>
      </c>
      <c r="J423" s="31">
        <v>4554</v>
      </c>
      <c r="K423" s="31">
        <v>3528</v>
      </c>
      <c r="L423" s="31">
        <v>2779</v>
      </c>
      <c r="M423" s="31">
        <v>1881</v>
      </c>
      <c r="N423" s="31">
        <f t="shared" ref="N423:N438" si="45">SUM(B423:M423)</f>
        <v>45242</v>
      </c>
    </row>
    <row r="424" spans="1:14" x14ac:dyDescent="0.35">
      <c r="A424" s="17" t="s">
        <v>5</v>
      </c>
      <c r="B424" s="32">
        <v>2927</v>
      </c>
      <c r="C424" s="32">
        <v>3605</v>
      </c>
      <c r="D424" s="32">
        <v>3812</v>
      </c>
      <c r="E424" s="32">
        <v>5840</v>
      </c>
      <c r="F424" s="32">
        <v>3960</v>
      </c>
      <c r="G424" s="32">
        <v>4734</v>
      </c>
      <c r="H424" s="32">
        <v>6826</v>
      </c>
      <c r="I424" s="32">
        <v>7270</v>
      </c>
      <c r="J424" s="32">
        <v>4179</v>
      </c>
      <c r="K424" s="32">
        <v>4143</v>
      </c>
      <c r="L424" s="32">
        <v>3363</v>
      </c>
      <c r="M424" s="32">
        <v>2314</v>
      </c>
      <c r="N424" s="32">
        <f t="shared" si="45"/>
        <v>52973</v>
      </c>
    </row>
    <row r="425" spans="1:14" x14ac:dyDescent="0.35">
      <c r="A425" s="17" t="s">
        <v>6</v>
      </c>
      <c r="B425" s="32">
        <v>763</v>
      </c>
      <c r="C425" s="32">
        <v>917</v>
      </c>
      <c r="D425" s="32">
        <v>1532</v>
      </c>
      <c r="E425" s="32">
        <v>1664</v>
      </c>
      <c r="F425" s="32">
        <v>1549</v>
      </c>
      <c r="G425" s="32">
        <v>2955</v>
      </c>
      <c r="H425" s="32">
        <v>4918</v>
      </c>
      <c r="I425" s="32">
        <v>3156</v>
      </c>
      <c r="J425" s="32">
        <v>2561</v>
      </c>
      <c r="K425" s="32">
        <v>2031</v>
      </c>
      <c r="L425" s="32">
        <v>1349</v>
      </c>
      <c r="M425" s="32">
        <v>931</v>
      </c>
      <c r="N425" s="32">
        <f t="shared" si="45"/>
        <v>24326</v>
      </c>
    </row>
    <row r="426" spans="1:14" x14ac:dyDescent="0.35">
      <c r="A426" s="17" t="s">
        <v>9</v>
      </c>
      <c r="B426" s="32">
        <v>194</v>
      </c>
      <c r="C426" s="32">
        <v>290</v>
      </c>
      <c r="D426" s="32">
        <v>545</v>
      </c>
      <c r="E426" s="32">
        <v>702</v>
      </c>
      <c r="F426" s="32">
        <v>736</v>
      </c>
      <c r="G426" s="32">
        <v>644</v>
      </c>
      <c r="H426" s="32">
        <v>845</v>
      </c>
      <c r="I426" s="32">
        <v>925</v>
      </c>
      <c r="J426" s="32">
        <v>715</v>
      </c>
      <c r="K426" s="32">
        <v>951</v>
      </c>
      <c r="L426" s="32">
        <v>270</v>
      </c>
      <c r="M426" s="32">
        <v>153</v>
      </c>
      <c r="N426" s="32">
        <f t="shared" si="45"/>
        <v>6970</v>
      </c>
    </row>
    <row r="427" spans="1:14" x14ac:dyDescent="0.35">
      <c r="A427" s="17" t="s">
        <v>12</v>
      </c>
      <c r="B427" s="32">
        <v>412</v>
      </c>
      <c r="C427" s="32">
        <v>631</v>
      </c>
      <c r="D427" s="32">
        <v>1072</v>
      </c>
      <c r="E427" s="32">
        <v>880</v>
      </c>
      <c r="F427" s="32">
        <v>967</v>
      </c>
      <c r="G427" s="32">
        <v>2803</v>
      </c>
      <c r="H427" s="32">
        <v>4870</v>
      </c>
      <c r="I427" s="32">
        <v>5908</v>
      </c>
      <c r="J427" s="32">
        <v>1487</v>
      </c>
      <c r="K427" s="32">
        <v>532</v>
      </c>
      <c r="L427" s="32">
        <v>288</v>
      </c>
      <c r="M427" s="32">
        <v>495</v>
      </c>
      <c r="N427" s="32">
        <f t="shared" si="45"/>
        <v>20345</v>
      </c>
    </row>
    <row r="428" spans="1:14" x14ac:dyDescent="0.35">
      <c r="A428" s="17" t="s">
        <v>11</v>
      </c>
      <c r="B428" s="32">
        <v>294</v>
      </c>
      <c r="C428" s="32">
        <v>458</v>
      </c>
      <c r="D428" s="32">
        <v>1146</v>
      </c>
      <c r="E428" s="32">
        <v>480</v>
      </c>
      <c r="F428" s="32">
        <v>929</v>
      </c>
      <c r="G428" s="32">
        <v>1083</v>
      </c>
      <c r="H428" s="32">
        <v>1965</v>
      </c>
      <c r="I428" s="32">
        <v>2161</v>
      </c>
      <c r="J428" s="32">
        <v>844</v>
      </c>
      <c r="K428" s="32">
        <v>640</v>
      </c>
      <c r="L428" s="32">
        <v>391</v>
      </c>
      <c r="M428" s="32">
        <v>335</v>
      </c>
      <c r="N428" s="32">
        <f t="shared" si="45"/>
        <v>10726</v>
      </c>
    </row>
    <row r="429" spans="1:14" x14ac:dyDescent="0.35">
      <c r="A429" s="33" t="s">
        <v>15</v>
      </c>
      <c r="B429" s="32">
        <v>222</v>
      </c>
      <c r="C429" s="32">
        <v>108</v>
      </c>
      <c r="D429" s="32">
        <v>159</v>
      </c>
      <c r="E429" s="32">
        <v>196</v>
      </c>
      <c r="F429" s="32">
        <v>222</v>
      </c>
      <c r="G429" s="32">
        <v>748</v>
      </c>
      <c r="H429" s="32">
        <v>1939</v>
      </c>
      <c r="I429" s="32">
        <v>4255</v>
      </c>
      <c r="J429" s="32">
        <v>546</v>
      </c>
      <c r="K429" s="32">
        <v>166</v>
      </c>
      <c r="L429" s="32">
        <v>166</v>
      </c>
      <c r="M429" s="32">
        <v>264</v>
      </c>
      <c r="N429" s="32">
        <f t="shared" si="45"/>
        <v>8991</v>
      </c>
    </row>
    <row r="430" spans="1:14" x14ac:dyDescent="0.35">
      <c r="A430" s="33" t="s">
        <v>1</v>
      </c>
      <c r="B430" s="32">
        <v>385</v>
      </c>
      <c r="C430" s="32">
        <v>238</v>
      </c>
      <c r="D430" s="32">
        <v>259</v>
      </c>
      <c r="E430" s="32">
        <v>146</v>
      </c>
      <c r="F430" s="32">
        <v>190</v>
      </c>
      <c r="G430" s="32">
        <v>262</v>
      </c>
      <c r="H430" s="32">
        <v>526</v>
      </c>
      <c r="I430" s="32">
        <v>723</v>
      </c>
      <c r="J430" s="32">
        <v>388</v>
      </c>
      <c r="K430" s="32">
        <v>875</v>
      </c>
      <c r="L430" s="32">
        <v>213</v>
      </c>
      <c r="M430" s="32">
        <v>253</v>
      </c>
      <c r="N430" s="32">
        <f t="shared" si="45"/>
        <v>4458</v>
      </c>
    </row>
    <row r="431" spans="1:14" x14ac:dyDescent="0.35">
      <c r="A431" s="17" t="s">
        <v>4</v>
      </c>
      <c r="B431" s="32">
        <v>125</v>
      </c>
      <c r="C431" s="32">
        <v>93</v>
      </c>
      <c r="D431" s="32">
        <v>134</v>
      </c>
      <c r="E431" s="32">
        <v>185</v>
      </c>
      <c r="F431" s="32">
        <v>156</v>
      </c>
      <c r="G431" s="32">
        <v>339</v>
      </c>
      <c r="H431" s="32">
        <v>281</v>
      </c>
      <c r="I431" s="32">
        <v>496</v>
      </c>
      <c r="J431" s="32">
        <v>310</v>
      </c>
      <c r="K431" s="32">
        <v>221</v>
      </c>
      <c r="L431" s="32">
        <v>101</v>
      </c>
      <c r="M431" s="32">
        <v>118</v>
      </c>
      <c r="N431" s="32">
        <f t="shared" si="45"/>
        <v>2559</v>
      </c>
    </row>
    <row r="432" spans="1:14" x14ac:dyDescent="0.35">
      <c r="A432" s="17" t="s">
        <v>7</v>
      </c>
      <c r="B432" s="32">
        <v>1075</v>
      </c>
      <c r="C432" s="32">
        <v>1616</v>
      </c>
      <c r="D432" s="32">
        <v>2064</v>
      </c>
      <c r="E432" s="32">
        <v>1982</v>
      </c>
      <c r="F432" s="32">
        <v>2031</v>
      </c>
      <c r="G432" s="32">
        <v>2501</v>
      </c>
      <c r="H432" s="32">
        <v>2573</v>
      </c>
      <c r="I432" s="32">
        <v>3015</v>
      </c>
      <c r="J432" s="32">
        <v>2331</v>
      </c>
      <c r="K432" s="32">
        <v>2631</v>
      </c>
      <c r="L432" s="32">
        <v>1703</v>
      </c>
      <c r="M432" s="32">
        <v>895</v>
      </c>
      <c r="N432" s="32">
        <f t="shared" si="45"/>
        <v>24417</v>
      </c>
    </row>
    <row r="433" spans="1:14" x14ac:dyDescent="0.35">
      <c r="A433" s="33" t="s">
        <v>14</v>
      </c>
      <c r="B433" s="32">
        <v>125</v>
      </c>
      <c r="C433" s="32">
        <v>65</v>
      </c>
      <c r="D433" s="32">
        <v>105</v>
      </c>
      <c r="E433" s="32">
        <v>120</v>
      </c>
      <c r="F433" s="32">
        <v>303</v>
      </c>
      <c r="G433" s="32">
        <v>615</v>
      </c>
      <c r="H433" s="32">
        <v>1006</v>
      </c>
      <c r="I433" s="32">
        <v>1988</v>
      </c>
      <c r="J433" s="32">
        <v>481</v>
      </c>
      <c r="K433" s="32">
        <v>134</v>
      </c>
      <c r="L433" s="32">
        <v>68</v>
      </c>
      <c r="M433" s="32">
        <v>116</v>
      </c>
      <c r="N433" s="32">
        <f t="shared" si="45"/>
        <v>5126</v>
      </c>
    </row>
    <row r="434" spans="1:14" x14ac:dyDescent="0.35">
      <c r="A434" s="17" t="s">
        <v>13</v>
      </c>
      <c r="B434" s="32">
        <v>104</v>
      </c>
      <c r="C434" s="32">
        <v>71</v>
      </c>
      <c r="D434" s="32">
        <v>126</v>
      </c>
      <c r="E434" s="32">
        <v>91</v>
      </c>
      <c r="F434" s="32">
        <v>142</v>
      </c>
      <c r="G434" s="32">
        <v>650</v>
      </c>
      <c r="H434" s="32">
        <v>2095</v>
      </c>
      <c r="I434" s="32">
        <v>2275</v>
      </c>
      <c r="J434" s="32">
        <v>324</v>
      </c>
      <c r="K434" s="32">
        <v>125</v>
      </c>
      <c r="L434" s="32">
        <v>50</v>
      </c>
      <c r="M434" s="32">
        <v>68</v>
      </c>
      <c r="N434" s="32">
        <f t="shared" si="45"/>
        <v>6121</v>
      </c>
    </row>
    <row r="435" spans="1:14" x14ac:dyDescent="0.35">
      <c r="A435" s="17" t="s">
        <v>8</v>
      </c>
      <c r="B435" s="32">
        <v>973</v>
      </c>
      <c r="C435" s="32">
        <v>1217</v>
      </c>
      <c r="D435" s="32">
        <v>2004</v>
      </c>
      <c r="E435" s="32">
        <v>2227</v>
      </c>
      <c r="F435" s="32">
        <v>2132</v>
      </c>
      <c r="G435" s="32">
        <v>2380</v>
      </c>
      <c r="H435" s="32">
        <v>2739</v>
      </c>
      <c r="I435" s="32">
        <v>3560</v>
      </c>
      <c r="J435" s="32">
        <v>2665</v>
      </c>
      <c r="K435" s="32">
        <v>2602</v>
      </c>
      <c r="L435" s="32">
        <v>1812</v>
      </c>
      <c r="M435" s="32">
        <v>900</v>
      </c>
      <c r="N435" s="32">
        <f t="shared" si="45"/>
        <v>25211</v>
      </c>
    </row>
    <row r="436" spans="1:14" x14ac:dyDescent="0.35">
      <c r="A436" s="17" t="s">
        <v>10</v>
      </c>
      <c r="B436" s="32">
        <v>784</v>
      </c>
      <c r="C436" s="32">
        <v>683</v>
      </c>
      <c r="D436" s="32">
        <v>1001</v>
      </c>
      <c r="E436" s="32">
        <v>1009</v>
      </c>
      <c r="F436" s="32">
        <v>1571</v>
      </c>
      <c r="G436" s="32">
        <v>5142</v>
      </c>
      <c r="H436" s="32">
        <v>9576</v>
      </c>
      <c r="I436" s="32">
        <v>9959</v>
      </c>
      <c r="J436" s="32">
        <v>4544</v>
      </c>
      <c r="K436" s="32">
        <v>1251</v>
      </c>
      <c r="L436" s="32">
        <v>608</v>
      </c>
      <c r="M436" s="32">
        <v>679</v>
      </c>
      <c r="N436" s="32">
        <f t="shared" si="45"/>
        <v>36807</v>
      </c>
    </row>
    <row r="437" spans="1:14" x14ac:dyDescent="0.35">
      <c r="A437" s="8" t="s">
        <v>16</v>
      </c>
      <c r="B437" s="31">
        <v>1863</v>
      </c>
      <c r="C437" s="31">
        <v>966</v>
      </c>
      <c r="D437" s="31">
        <v>1609</v>
      </c>
      <c r="E437" s="31">
        <v>2105</v>
      </c>
      <c r="F437" s="31">
        <v>1862</v>
      </c>
      <c r="G437" s="31">
        <v>3714</v>
      </c>
      <c r="H437" s="31">
        <v>6216</v>
      </c>
      <c r="I437" s="31">
        <v>6618</v>
      </c>
      <c r="J437" s="31">
        <v>3129</v>
      </c>
      <c r="K437" s="31">
        <v>2702</v>
      </c>
      <c r="L437" s="31">
        <v>1975</v>
      </c>
      <c r="M437" s="31">
        <v>1737</v>
      </c>
      <c r="N437" s="31">
        <f t="shared" si="45"/>
        <v>34496</v>
      </c>
    </row>
    <row r="438" spans="1:14" x14ac:dyDescent="0.35">
      <c r="A438" s="84" t="s">
        <v>25</v>
      </c>
      <c r="B438" s="86">
        <f t="shared" ref="B438:M438" si="46">SUM(B423:B437)</f>
        <v>12697</v>
      </c>
      <c r="C438" s="86">
        <f t="shared" si="46"/>
        <v>12948</v>
      </c>
      <c r="D438" s="86">
        <f t="shared" si="46"/>
        <v>18537</v>
      </c>
      <c r="E438" s="86">
        <f t="shared" si="46"/>
        <v>20465</v>
      </c>
      <c r="F438" s="86">
        <f t="shared" si="46"/>
        <v>20373</v>
      </c>
      <c r="G438" s="86">
        <f t="shared" si="46"/>
        <v>34513</v>
      </c>
      <c r="H438" s="86">
        <f t="shared" si="46"/>
        <v>52607</v>
      </c>
      <c r="I438" s="86">
        <f t="shared" si="46"/>
        <v>58763</v>
      </c>
      <c r="J438" s="86">
        <f t="shared" si="46"/>
        <v>29058</v>
      </c>
      <c r="K438" s="86">
        <f t="shared" si="46"/>
        <v>22532</v>
      </c>
      <c r="L438" s="86">
        <f t="shared" si="46"/>
        <v>15136</v>
      </c>
      <c r="M438" s="86">
        <f t="shared" si="46"/>
        <v>11139</v>
      </c>
      <c r="N438" s="86">
        <f t="shared" si="45"/>
        <v>308768</v>
      </c>
    </row>
    <row r="439" spans="1:14" x14ac:dyDescent="0.35">
      <c r="A439" s="8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</row>
    <row r="440" spans="1:14" x14ac:dyDescent="0.35">
      <c r="A440" s="82">
        <v>2002</v>
      </c>
      <c r="B440" s="83" t="s">
        <v>0</v>
      </c>
      <c r="C440" s="83" t="s">
        <v>2</v>
      </c>
      <c r="D440" s="83" t="s">
        <v>26</v>
      </c>
      <c r="E440" s="83" t="s">
        <v>27</v>
      </c>
      <c r="F440" s="83" t="s">
        <v>18</v>
      </c>
      <c r="G440" s="83" t="s">
        <v>28</v>
      </c>
      <c r="H440" s="83" t="s">
        <v>29</v>
      </c>
      <c r="I440" s="83" t="s">
        <v>30</v>
      </c>
      <c r="J440" s="83" t="s">
        <v>31</v>
      </c>
      <c r="K440" s="83" t="s">
        <v>19</v>
      </c>
      <c r="L440" s="83" t="s">
        <v>20</v>
      </c>
      <c r="M440" s="83" t="s">
        <v>21</v>
      </c>
      <c r="N440" s="83" t="s">
        <v>17</v>
      </c>
    </row>
    <row r="441" spans="1:14" x14ac:dyDescent="0.35">
      <c r="A441" s="13" t="s">
        <v>3</v>
      </c>
      <c r="B441" s="8"/>
      <c r="C441" s="8"/>
      <c r="D441" s="31">
        <v>4238</v>
      </c>
      <c r="E441" s="31">
        <v>3286</v>
      </c>
      <c r="F441" s="31">
        <v>3782</v>
      </c>
      <c r="G441" s="31">
        <v>5635</v>
      </c>
      <c r="H441" s="31">
        <v>5808</v>
      </c>
      <c r="I441" s="31">
        <v>5848</v>
      </c>
      <c r="J441" s="31">
        <v>4172</v>
      </c>
      <c r="K441" s="31">
        <v>3089</v>
      </c>
      <c r="L441" s="31">
        <v>2384</v>
      </c>
      <c r="M441" s="31">
        <v>1767</v>
      </c>
      <c r="N441" s="31">
        <f t="shared" ref="N441:N455" si="47">SUM(D441:M441)</f>
        <v>40009</v>
      </c>
    </row>
    <row r="442" spans="1:14" x14ac:dyDescent="0.35">
      <c r="A442" s="17" t="s">
        <v>5</v>
      </c>
      <c r="B442" s="33"/>
      <c r="C442" s="33"/>
      <c r="D442" s="32">
        <v>3401</v>
      </c>
      <c r="E442" s="32">
        <v>5156</v>
      </c>
      <c r="F442" s="32">
        <v>2590</v>
      </c>
      <c r="G442" s="32">
        <v>3600</v>
      </c>
      <c r="H442" s="32">
        <v>5636</v>
      </c>
      <c r="I442" s="32">
        <v>5573</v>
      </c>
      <c r="J442" s="32">
        <v>3271</v>
      </c>
      <c r="K442" s="32">
        <v>5086</v>
      </c>
      <c r="L442" s="32">
        <v>2780</v>
      </c>
      <c r="M442" s="32">
        <v>1816</v>
      </c>
      <c r="N442" s="32">
        <f t="shared" si="47"/>
        <v>38909</v>
      </c>
    </row>
    <row r="443" spans="1:14" x14ac:dyDescent="0.35">
      <c r="A443" s="17" t="s">
        <v>6</v>
      </c>
      <c r="B443" s="33"/>
      <c r="C443" s="33"/>
      <c r="D443" s="32">
        <v>1329</v>
      </c>
      <c r="E443" s="32">
        <v>1159</v>
      </c>
      <c r="F443" s="32">
        <v>1480</v>
      </c>
      <c r="G443" s="32">
        <v>2249</v>
      </c>
      <c r="H443" s="32">
        <v>4033</v>
      </c>
      <c r="I443" s="32">
        <v>2765</v>
      </c>
      <c r="J443" s="32">
        <v>2143</v>
      </c>
      <c r="K443" s="32">
        <v>1475</v>
      </c>
      <c r="L443" s="32">
        <v>1155</v>
      </c>
      <c r="M443" s="32">
        <v>855</v>
      </c>
      <c r="N443" s="32">
        <f t="shared" si="47"/>
        <v>18643</v>
      </c>
    </row>
    <row r="444" spans="1:14" x14ac:dyDescent="0.35">
      <c r="A444" s="17" t="s">
        <v>9</v>
      </c>
      <c r="B444" s="33"/>
      <c r="C444" s="33"/>
      <c r="D444" s="32">
        <v>414</v>
      </c>
      <c r="E444" s="32">
        <v>643</v>
      </c>
      <c r="F444" s="32">
        <v>523</v>
      </c>
      <c r="G444" s="32">
        <v>842</v>
      </c>
      <c r="H444" s="32">
        <v>724</v>
      </c>
      <c r="I444" s="32">
        <v>882</v>
      </c>
      <c r="J444" s="32">
        <v>676</v>
      </c>
      <c r="K444" s="32">
        <v>465</v>
      </c>
      <c r="L444" s="32">
        <v>296</v>
      </c>
      <c r="M444" s="32">
        <v>212</v>
      </c>
      <c r="N444" s="32">
        <f t="shared" si="47"/>
        <v>5677</v>
      </c>
    </row>
    <row r="445" spans="1:14" x14ac:dyDescent="0.35">
      <c r="A445" s="17" t="s">
        <v>12</v>
      </c>
      <c r="B445" s="33"/>
      <c r="C445" s="33"/>
      <c r="D445" s="32">
        <v>660</v>
      </c>
      <c r="E445" s="32">
        <v>687</v>
      </c>
      <c r="F445" s="32">
        <v>871</v>
      </c>
      <c r="G445" s="32">
        <v>2184</v>
      </c>
      <c r="H445" s="32">
        <v>4800</v>
      </c>
      <c r="I445" s="32">
        <v>5197</v>
      </c>
      <c r="J445" s="32">
        <v>1653</v>
      </c>
      <c r="K445" s="32">
        <v>408</v>
      </c>
      <c r="L445" s="32">
        <v>530</v>
      </c>
      <c r="M445" s="32">
        <v>358</v>
      </c>
      <c r="N445" s="32">
        <f t="shared" si="47"/>
        <v>17348</v>
      </c>
    </row>
    <row r="446" spans="1:14" x14ac:dyDescent="0.35">
      <c r="A446" s="17" t="s">
        <v>11</v>
      </c>
      <c r="B446" s="33"/>
      <c r="C446" s="33"/>
      <c r="D446" s="32">
        <v>611</v>
      </c>
      <c r="E446" s="32">
        <v>680</v>
      </c>
      <c r="F446" s="32">
        <v>856</v>
      </c>
      <c r="G446" s="32">
        <v>1020</v>
      </c>
      <c r="H446" s="32">
        <v>1773</v>
      </c>
      <c r="I446" s="32">
        <v>1871</v>
      </c>
      <c r="J446" s="32">
        <v>940</v>
      </c>
      <c r="K446" s="32">
        <v>563</v>
      </c>
      <c r="L446" s="32">
        <v>385</v>
      </c>
      <c r="M446" s="32">
        <v>286</v>
      </c>
      <c r="N446" s="32">
        <f t="shared" si="47"/>
        <v>8985</v>
      </c>
    </row>
    <row r="447" spans="1:14" x14ac:dyDescent="0.35">
      <c r="A447" s="33" t="s">
        <v>15</v>
      </c>
      <c r="B447" s="33"/>
      <c r="C447" s="33"/>
      <c r="D447" s="32">
        <v>102</v>
      </c>
      <c r="E447" s="32">
        <v>96</v>
      </c>
      <c r="F447" s="32">
        <v>238</v>
      </c>
      <c r="G447" s="32">
        <v>709</v>
      </c>
      <c r="H447" s="32">
        <v>1725</v>
      </c>
      <c r="I447" s="32">
        <v>3674</v>
      </c>
      <c r="J447" s="32">
        <v>393</v>
      </c>
      <c r="K447" s="32">
        <v>109</v>
      </c>
      <c r="L447" s="32">
        <v>129</v>
      </c>
      <c r="M447" s="32">
        <v>104</v>
      </c>
      <c r="N447" s="32">
        <f t="shared" si="47"/>
        <v>7279</v>
      </c>
    </row>
    <row r="448" spans="1:14" x14ac:dyDescent="0.35">
      <c r="A448" s="33" t="s">
        <v>1</v>
      </c>
      <c r="B448" s="33"/>
      <c r="C448" s="33"/>
      <c r="D448" s="32">
        <v>282</v>
      </c>
      <c r="E448" s="32">
        <v>178</v>
      </c>
      <c r="F448" s="32">
        <v>145</v>
      </c>
      <c r="G448" s="32">
        <v>312</v>
      </c>
      <c r="H448" s="32">
        <v>504</v>
      </c>
      <c r="I448" s="32">
        <v>698</v>
      </c>
      <c r="J448" s="32">
        <v>337</v>
      </c>
      <c r="K448" s="32">
        <v>162</v>
      </c>
      <c r="L448" s="32">
        <v>93</v>
      </c>
      <c r="M448" s="32">
        <v>169</v>
      </c>
      <c r="N448" s="32">
        <f t="shared" si="47"/>
        <v>2880</v>
      </c>
    </row>
    <row r="449" spans="1:14" x14ac:dyDescent="0.35">
      <c r="A449" s="17" t="s">
        <v>4</v>
      </c>
      <c r="B449" s="33"/>
      <c r="C449" s="33"/>
      <c r="D449" s="32">
        <v>181</v>
      </c>
      <c r="E449" s="32">
        <v>111</v>
      </c>
      <c r="F449" s="32">
        <v>161</v>
      </c>
      <c r="G449" s="32">
        <v>455</v>
      </c>
      <c r="H449" s="32">
        <v>265</v>
      </c>
      <c r="I449" s="32">
        <v>227</v>
      </c>
      <c r="J449" s="32">
        <v>271</v>
      </c>
      <c r="K449" s="32">
        <v>157</v>
      </c>
      <c r="L449" s="32">
        <v>118</v>
      </c>
      <c r="M449" s="32">
        <v>96</v>
      </c>
      <c r="N449" s="32">
        <f t="shared" si="47"/>
        <v>2042</v>
      </c>
    </row>
    <row r="450" spans="1:14" x14ac:dyDescent="0.35">
      <c r="A450" s="17" t="s">
        <v>7</v>
      </c>
      <c r="B450" s="33"/>
      <c r="C450" s="33"/>
      <c r="D450" s="32">
        <v>1459</v>
      </c>
      <c r="E450" s="32">
        <v>1771</v>
      </c>
      <c r="F450" s="32">
        <v>2078</v>
      </c>
      <c r="G450" s="32">
        <v>2849</v>
      </c>
      <c r="H450" s="32">
        <v>2438</v>
      </c>
      <c r="I450" s="32">
        <v>2528</v>
      </c>
      <c r="J450" s="32">
        <v>2711</v>
      </c>
      <c r="K450" s="32">
        <v>1624</v>
      </c>
      <c r="L450" s="32">
        <v>1349</v>
      </c>
      <c r="M450" s="32">
        <v>1102</v>
      </c>
      <c r="N450" s="32">
        <f t="shared" si="47"/>
        <v>19909</v>
      </c>
    </row>
    <row r="451" spans="1:14" x14ac:dyDescent="0.35">
      <c r="A451" s="33" t="s">
        <v>14</v>
      </c>
      <c r="B451" s="33"/>
      <c r="C451" s="33"/>
      <c r="D451" s="32">
        <v>77</v>
      </c>
      <c r="E451" s="32">
        <v>145</v>
      </c>
      <c r="F451" s="32">
        <v>152</v>
      </c>
      <c r="G451" s="32">
        <v>364</v>
      </c>
      <c r="H451" s="32">
        <v>810</v>
      </c>
      <c r="I451" s="32">
        <v>1524</v>
      </c>
      <c r="J451" s="32">
        <v>341</v>
      </c>
      <c r="K451" s="32">
        <v>69</v>
      </c>
      <c r="L451" s="32">
        <v>56</v>
      </c>
      <c r="M451" s="32">
        <v>107</v>
      </c>
      <c r="N451" s="32">
        <f t="shared" si="47"/>
        <v>3645</v>
      </c>
    </row>
    <row r="452" spans="1:14" x14ac:dyDescent="0.35">
      <c r="A452" s="17" t="s">
        <v>13</v>
      </c>
      <c r="B452" s="33"/>
      <c r="C452" s="33"/>
      <c r="D452" s="32">
        <v>170</v>
      </c>
      <c r="E452" s="32">
        <v>103</v>
      </c>
      <c r="F452" s="32">
        <v>143</v>
      </c>
      <c r="G452" s="32">
        <v>708</v>
      </c>
      <c r="H452" s="32">
        <v>1884</v>
      </c>
      <c r="I452" s="32">
        <v>1965</v>
      </c>
      <c r="J452" s="32">
        <v>322</v>
      </c>
      <c r="K452" s="32">
        <v>89</v>
      </c>
      <c r="L452" s="32">
        <v>56</v>
      </c>
      <c r="M452" s="32">
        <v>79</v>
      </c>
      <c r="N452" s="32">
        <f t="shared" si="47"/>
        <v>5519</v>
      </c>
    </row>
    <row r="453" spans="1:14" x14ac:dyDescent="0.35">
      <c r="A453" s="17" t="s">
        <v>8</v>
      </c>
      <c r="B453" s="33"/>
      <c r="C453" s="33"/>
      <c r="D453" s="32">
        <v>1241</v>
      </c>
      <c r="E453" s="32">
        <v>2404</v>
      </c>
      <c r="F453" s="32">
        <v>2330</v>
      </c>
      <c r="G453" s="32">
        <v>2645</v>
      </c>
      <c r="H453" s="32">
        <v>2629</v>
      </c>
      <c r="I453" s="32">
        <v>3206</v>
      </c>
      <c r="J453" s="32">
        <v>2190</v>
      </c>
      <c r="K453" s="32">
        <v>1820</v>
      </c>
      <c r="L453" s="32">
        <v>1410</v>
      </c>
      <c r="M453" s="32">
        <v>1242</v>
      </c>
      <c r="N453" s="32">
        <f t="shared" si="47"/>
        <v>21117</v>
      </c>
    </row>
    <row r="454" spans="1:14" x14ac:dyDescent="0.35">
      <c r="A454" s="17" t="s">
        <v>10</v>
      </c>
      <c r="B454" s="33"/>
      <c r="C454" s="33"/>
      <c r="D454" s="32">
        <v>1264</v>
      </c>
      <c r="E454" s="32">
        <v>947</v>
      </c>
      <c r="F454" s="32">
        <v>1535</v>
      </c>
      <c r="G454" s="32">
        <v>4113</v>
      </c>
      <c r="H454" s="32">
        <v>7652</v>
      </c>
      <c r="I454" s="32">
        <v>9060</v>
      </c>
      <c r="J454" s="32">
        <v>2547</v>
      </c>
      <c r="K454" s="32">
        <v>811</v>
      </c>
      <c r="L454" s="32">
        <v>503</v>
      </c>
      <c r="M454" s="32">
        <v>654</v>
      </c>
      <c r="N454" s="32">
        <f t="shared" si="47"/>
        <v>29086</v>
      </c>
    </row>
    <row r="455" spans="1:14" x14ac:dyDescent="0.35">
      <c r="A455" s="8" t="s">
        <v>16</v>
      </c>
      <c r="B455" s="8"/>
      <c r="C455" s="8"/>
      <c r="D455" s="31">
        <v>1221</v>
      </c>
      <c r="E455" s="31">
        <v>1674</v>
      </c>
      <c r="F455" s="31">
        <v>1917</v>
      </c>
      <c r="G455" s="31">
        <v>4530</v>
      </c>
      <c r="H455" s="31">
        <v>5334</v>
      </c>
      <c r="I455" s="31">
        <v>5519</v>
      </c>
      <c r="J455" s="31">
        <v>2586</v>
      </c>
      <c r="K455" s="31">
        <v>1844</v>
      </c>
      <c r="L455" s="31">
        <v>1162</v>
      </c>
      <c r="M455" s="31">
        <v>1745</v>
      </c>
      <c r="N455" s="31">
        <f t="shared" si="47"/>
        <v>27532</v>
      </c>
    </row>
    <row r="456" spans="1:14" x14ac:dyDescent="0.35">
      <c r="A456" s="84" t="s">
        <v>25</v>
      </c>
      <c r="B456" s="87"/>
      <c r="C456" s="87"/>
      <c r="D456" s="86">
        <f t="shared" ref="D456:M456" si="48">SUM(D441:D455)</f>
        <v>16650</v>
      </c>
      <c r="E456" s="86">
        <f t="shared" si="48"/>
        <v>19040</v>
      </c>
      <c r="F456" s="86">
        <f t="shared" si="48"/>
        <v>18801</v>
      </c>
      <c r="G456" s="86">
        <f t="shared" si="48"/>
        <v>32215</v>
      </c>
      <c r="H456" s="86">
        <f t="shared" si="48"/>
        <v>46015</v>
      </c>
      <c r="I456" s="86">
        <f t="shared" si="48"/>
        <v>50537</v>
      </c>
      <c r="J456" s="86">
        <f t="shared" si="48"/>
        <v>24553</v>
      </c>
      <c r="K456" s="86">
        <f t="shared" si="48"/>
        <v>17771</v>
      </c>
      <c r="L456" s="86">
        <f t="shared" si="48"/>
        <v>12406</v>
      </c>
      <c r="M456" s="86">
        <f t="shared" si="48"/>
        <v>10592</v>
      </c>
      <c r="N456" s="86">
        <f>SUM(B456:M456)</f>
        <v>248580</v>
      </c>
    </row>
    <row r="457" spans="1:14" x14ac:dyDescent="0.35">
      <c r="A457" s="110" t="s">
        <v>128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x14ac:dyDescent="0.35">
      <c r="A458" s="10" t="s">
        <v>69</v>
      </c>
      <c r="B458" s="12"/>
      <c r="C458" s="12"/>
      <c r="D458" s="12"/>
      <c r="E458" s="12"/>
      <c r="F458" s="12"/>
      <c r="G458" s="12"/>
      <c r="H458" s="12"/>
      <c r="I458" s="12"/>
      <c r="J458" s="12"/>
      <c r="L458" s="12"/>
      <c r="M458" s="12"/>
      <c r="N458" s="12"/>
    </row>
  </sheetData>
  <mergeCells count="2">
    <mergeCell ref="A21:N21"/>
    <mergeCell ref="A40:N4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2" tint="-9.9978637043366805E-2"/>
  </sheetPr>
  <dimension ref="A1:AQ21"/>
  <sheetViews>
    <sheetView zoomScaleNormal="100" workbookViewId="0"/>
  </sheetViews>
  <sheetFormatPr defaultColWidth="9.1796875" defaultRowHeight="14.5" x14ac:dyDescent="0.35"/>
  <cols>
    <col min="2" max="13" width="9.26953125" bestFit="1" customWidth="1"/>
    <col min="14" max="17" width="10.1796875" bestFit="1" customWidth="1"/>
    <col min="18" max="22" width="10.1796875" customWidth="1"/>
    <col min="23" max="23" width="7.1796875" customWidth="1"/>
    <col min="24" max="39" width="6.7265625" customWidth="1"/>
    <col min="40" max="40" width="8.1796875" customWidth="1"/>
    <col min="41" max="41" width="8.26953125" customWidth="1"/>
    <col min="42" max="42" width="6.1796875" customWidth="1"/>
    <col min="43" max="43" width="6.26953125" customWidth="1"/>
  </cols>
  <sheetData>
    <row r="1" spans="1:43" ht="15.5" x14ac:dyDescent="0.35">
      <c r="A1" s="6" t="s">
        <v>129</v>
      </c>
      <c r="B1" s="3"/>
      <c r="C1" s="3"/>
      <c r="D1" s="3"/>
      <c r="E1" s="3"/>
      <c r="F1" s="3"/>
      <c r="G1" s="3"/>
      <c r="H1" s="3"/>
      <c r="I1" s="3"/>
    </row>
    <row r="3" spans="1:43" x14ac:dyDescent="0.35">
      <c r="A3" s="7" t="s">
        <v>135</v>
      </c>
    </row>
    <row r="4" spans="1:43" s="25" customFormat="1" ht="16.5" customHeight="1" x14ac:dyDescent="0.35">
      <c r="A4" s="220"/>
      <c r="B4" s="208" t="s">
        <v>103</v>
      </c>
      <c r="C4" s="208"/>
      <c r="D4" s="208"/>
      <c r="E4" s="208"/>
      <c r="F4" s="208"/>
      <c r="G4" s="208"/>
      <c r="H4" s="208"/>
      <c r="I4" s="208"/>
      <c r="J4" s="208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6"/>
      <c r="W4" s="226" t="s">
        <v>44</v>
      </c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4"/>
      <c r="AO4" s="224"/>
      <c r="AP4" s="224"/>
    </row>
    <row r="5" spans="1:43" x14ac:dyDescent="0.35">
      <c r="A5" s="225"/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2">
        <v>2016</v>
      </c>
      <c r="P5" s="72">
        <v>2017</v>
      </c>
      <c r="Q5" s="72">
        <v>2018</v>
      </c>
      <c r="R5" s="72">
        <v>2019</v>
      </c>
      <c r="S5" s="72">
        <v>2020</v>
      </c>
      <c r="T5" s="72">
        <v>2021</v>
      </c>
      <c r="U5" s="72">
        <v>2022</v>
      </c>
      <c r="V5" s="112">
        <v>2023</v>
      </c>
      <c r="W5" s="73" t="s">
        <v>32</v>
      </c>
      <c r="X5" s="73" t="s">
        <v>33</v>
      </c>
      <c r="Y5" s="73" t="s">
        <v>34</v>
      </c>
      <c r="Z5" s="73" t="s">
        <v>35</v>
      </c>
      <c r="AA5" s="73" t="s">
        <v>36</v>
      </c>
      <c r="AB5" s="73" t="s">
        <v>37</v>
      </c>
      <c r="AC5" s="73" t="s">
        <v>38</v>
      </c>
      <c r="AD5" s="73" t="s">
        <v>40</v>
      </c>
      <c r="AE5" s="73" t="s">
        <v>42</v>
      </c>
      <c r="AF5" s="73" t="s">
        <v>43</v>
      </c>
      <c r="AG5" s="73" t="s">
        <v>45</v>
      </c>
      <c r="AH5" s="73" t="s">
        <v>46</v>
      </c>
      <c r="AI5" s="73" t="s">
        <v>52</v>
      </c>
      <c r="AJ5" s="73" t="s">
        <v>53</v>
      </c>
      <c r="AK5" s="73" t="s">
        <v>70</v>
      </c>
      <c r="AL5" s="73" t="s">
        <v>72</v>
      </c>
      <c r="AM5" s="73" t="s">
        <v>74</v>
      </c>
      <c r="AN5" s="73" t="s">
        <v>93</v>
      </c>
      <c r="AO5" s="73" t="s">
        <v>104</v>
      </c>
      <c r="AP5" s="73" t="s">
        <v>106</v>
      </c>
    </row>
    <row r="6" spans="1:43" x14ac:dyDescent="0.35">
      <c r="A6" s="38" t="s">
        <v>48</v>
      </c>
      <c r="B6" s="39">
        <v>70457</v>
      </c>
      <c r="C6" s="39">
        <v>75128</v>
      </c>
      <c r="D6" s="39">
        <v>78745</v>
      </c>
      <c r="E6" s="39">
        <v>89763</v>
      </c>
      <c r="F6" s="40">
        <v>106080</v>
      </c>
      <c r="G6" s="40">
        <v>112618</v>
      </c>
      <c r="H6" s="40">
        <v>100550</v>
      </c>
      <c r="I6" s="40">
        <v>105521</v>
      </c>
      <c r="J6" s="40">
        <v>115663</v>
      </c>
      <c r="K6" s="40">
        <v>152628</v>
      </c>
      <c r="L6" s="40">
        <v>210276</v>
      </c>
      <c r="M6" s="40">
        <v>279798</v>
      </c>
      <c r="N6" s="40">
        <v>369558</v>
      </c>
      <c r="O6" s="40">
        <v>550612</v>
      </c>
      <c r="P6" s="40">
        <v>732029</v>
      </c>
      <c r="Q6" s="40">
        <v>767996</v>
      </c>
      <c r="R6" s="40">
        <v>714710</v>
      </c>
      <c r="S6" s="40">
        <v>348380</v>
      </c>
      <c r="T6" s="40">
        <v>151722</v>
      </c>
      <c r="U6" s="40">
        <v>497640</v>
      </c>
      <c r="V6" s="113">
        <v>706480</v>
      </c>
      <c r="W6" s="179">
        <v>6.6295754857572664E-2</v>
      </c>
      <c r="X6" s="179">
        <v>4.8144500053242556E-2</v>
      </c>
      <c r="Y6" s="179">
        <v>0.13991999492031248</v>
      </c>
      <c r="Z6" s="179">
        <v>0.18177868386751772</v>
      </c>
      <c r="AA6" s="183">
        <v>6.1632730015082959E-2</v>
      </c>
      <c r="AB6" s="183">
        <v>-0.1071587135271449</v>
      </c>
      <c r="AC6" s="183">
        <v>4.9438090502237797E-2</v>
      </c>
      <c r="AD6" s="183">
        <v>9.6113569810748478E-2</v>
      </c>
      <c r="AE6" s="183">
        <v>0.31959226373170324</v>
      </c>
      <c r="AF6" s="183">
        <v>0.37770264957936939</v>
      </c>
      <c r="AG6" s="183">
        <v>0.33062261028362716</v>
      </c>
      <c r="AH6" s="183">
        <v>0.32080286492398091</v>
      </c>
      <c r="AI6" s="183">
        <v>0.48992039138646715</v>
      </c>
      <c r="AJ6" s="183">
        <v>0.32948246678241655</v>
      </c>
      <c r="AK6" s="183">
        <v>4.9133299363822935E-2</v>
      </c>
      <c r="AL6" s="183">
        <v>-6.9383173870697257E-2</v>
      </c>
      <c r="AM6" s="183">
        <v>-0.51255754082075256</v>
      </c>
      <c r="AN6" s="183">
        <v>-0.5644927952236064</v>
      </c>
      <c r="AO6" s="183">
        <v>2.2799462174239729</v>
      </c>
      <c r="AP6" s="167">
        <v>0.41966079897114383</v>
      </c>
    </row>
    <row r="7" spans="1:43" x14ac:dyDescent="0.35">
      <c r="A7" t="s">
        <v>49</v>
      </c>
      <c r="B7" s="42">
        <v>40838</v>
      </c>
      <c r="C7" s="42">
        <v>50194</v>
      </c>
      <c r="D7" s="42">
        <v>49141</v>
      </c>
      <c r="E7" s="42">
        <v>56383</v>
      </c>
      <c r="F7" s="43">
        <v>61920</v>
      </c>
      <c r="G7" s="43">
        <v>62109</v>
      </c>
      <c r="H7" s="43">
        <v>62422</v>
      </c>
      <c r="I7" s="43">
        <v>51385</v>
      </c>
      <c r="J7" s="43">
        <v>69545</v>
      </c>
      <c r="K7" s="43">
        <v>82902</v>
      </c>
      <c r="L7" s="43">
        <v>99413</v>
      </c>
      <c r="M7" s="43">
        <v>125938</v>
      </c>
      <c r="N7" s="43">
        <v>162631</v>
      </c>
      <c r="O7" s="43">
        <v>219124</v>
      </c>
      <c r="P7" s="43">
        <v>299548</v>
      </c>
      <c r="Q7" s="43">
        <v>312791</v>
      </c>
      <c r="R7" s="43">
        <v>246615</v>
      </c>
      <c r="S7" s="43">
        <v>1920</v>
      </c>
      <c r="T7" s="43">
        <v>20161</v>
      </c>
      <c r="U7" s="43">
        <v>209831</v>
      </c>
      <c r="V7" s="114">
        <v>300492</v>
      </c>
      <c r="W7" s="180">
        <v>0.22910034771536325</v>
      </c>
      <c r="X7" s="182">
        <v>-2.0978603020281317E-2</v>
      </c>
      <c r="Y7" s="182">
        <v>0.14737184835473438</v>
      </c>
      <c r="Z7" s="182">
        <v>9.8203359168543614E-2</v>
      </c>
      <c r="AA7" s="184">
        <v>3.0523255813954542E-3</v>
      </c>
      <c r="AB7" s="184">
        <v>5.0395272826804227E-3</v>
      </c>
      <c r="AC7" s="184">
        <v>-0.17681266220242864</v>
      </c>
      <c r="AD7" s="184">
        <v>0.35341052836430875</v>
      </c>
      <c r="AE7" s="184">
        <v>0.19206269322021718</v>
      </c>
      <c r="AF7" s="184">
        <v>0.19916286699958996</v>
      </c>
      <c r="AG7" s="184">
        <v>0.26681621115950627</v>
      </c>
      <c r="AH7" s="184">
        <v>0.29135765217805587</v>
      </c>
      <c r="AI7" s="184">
        <v>0.34736919775442576</v>
      </c>
      <c r="AJ7" s="184">
        <v>0.36702506343440233</v>
      </c>
      <c r="AK7" s="184">
        <v>4.4209942980757644E-2</v>
      </c>
      <c r="AL7" s="184">
        <v>-0.21156618956427775</v>
      </c>
      <c r="AM7" s="184">
        <v>-0.99221458548750074</v>
      </c>
      <c r="AN7" s="184">
        <v>9.5005208333333329</v>
      </c>
      <c r="AO7" s="184">
        <v>9.407767471851594</v>
      </c>
      <c r="AP7" s="187">
        <v>0.4320667584865916</v>
      </c>
    </row>
    <row r="8" spans="1:43" x14ac:dyDescent="0.35">
      <c r="A8" s="38" t="s">
        <v>47</v>
      </c>
      <c r="B8" s="46">
        <v>145883</v>
      </c>
      <c r="C8" s="46">
        <v>166973</v>
      </c>
      <c r="D8" s="46">
        <v>171643</v>
      </c>
      <c r="E8" s="46">
        <v>181050</v>
      </c>
      <c r="F8" s="46">
        <v>217759</v>
      </c>
      <c r="G8" s="46">
        <v>221212</v>
      </c>
      <c r="H8" s="46">
        <v>228730</v>
      </c>
      <c r="I8" s="46">
        <v>227414</v>
      </c>
      <c r="J8" s="46">
        <v>265204</v>
      </c>
      <c r="K8" s="46">
        <v>301725</v>
      </c>
      <c r="L8" s="46">
        <v>345212</v>
      </c>
      <c r="M8" s="46">
        <v>408640</v>
      </c>
      <c r="N8" s="46">
        <v>507423</v>
      </c>
      <c r="O8" s="46">
        <v>664113</v>
      </c>
      <c r="P8" s="46">
        <v>777889</v>
      </c>
      <c r="Q8" s="46">
        <v>803831</v>
      </c>
      <c r="R8" s="46">
        <v>678080</v>
      </c>
      <c r="S8" s="46">
        <v>115641</v>
      </c>
      <c r="T8" s="46">
        <v>304348</v>
      </c>
      <c r="U8" s="46">
        <v>653539</v>
      </c>
      <c r="V8" s="67">
        <v>790114</v>
      </c>
      <c r="W8" s="179">
        <v>0.14456790715847623</v>
      </c>
      <c r="X8" s="179">
        <v>2.7968593724734037E-2</v>
      </c>
      <c r="Y8" s="179">
        <v>5.4805613977849443E-2</v>
      </c>
      <c r="Z8" s="179">
        <v>0.20275614471140568</v>
      </c>
      <c r="AA8" s="183">
        <v>1.5856979504865532E-2</v>
      </c>
      <c r="AB8" s="183">
        <v>3.3985498074245557E-2</v>
      </c>
      <c r="AC8" s="183">
        <v>-5.7535085034756683E-3</v>
      </c>
      <c r="AD8" s="183">
        <v>0.16617270704530074</v>
      </c>
      <c r="AE8" s="183">
        <v>0.13770908432753659</v>
      </c>
      <c r="AF8" s="183">
        <v>0.1441279310630541</v>
      </c>
      <c r="AG8" s="183">
        <v>0.18373637069395032</v>
      </c>
      <c r="AH8" s="183">
        <v>0.24173600234925607</v>
      </c>
      <c r="AI8" s="183">
        <v>0.30879562022218154</v>
      </c>
      <c r="AJ8" s="183">
        <v>0.17132024218770003</v>
      </c>
      <c r="AK8" s="183">
        <v>3.3349231059958351E-2</v>
      </c>
      <c r="AL8" s="183">
        <v>-0.15643959986614098</v>
      </c>
      <c r="AM8" s="183">
        <v>-0.82945817602642757</v>
      </c>
      <c r="AN8" s="183">
        <v>1.6318347298968359</v>
      </c>
      <c r="AO8" s="183">
        <v>1.1473412015193136</v>
      </c>
      <c r="AP8" s="167">
        <v>0.20897758205707695</v>
      </c>
    </row>
    <row r="9" spans="1:43" x14ac:dyDescent="0.35">
      <c r="A9" t="s">
        <v>50</v>
      </c>
      <c r="B9" s="4">
        <v>51590</v>
      </c>
      <c r="C9" s="4">
        <v>56238</v>
      </c>
      <c r="D9" s="4">
        <v>61658</v>
      </c>
      <c r="E9" s="4">
        <v>71705</v>
      </c>
      <c r="F9" s="4">
        <v>73240</v>
      </c>
      <c r="G9" s="4">
        <v>76733</v>
      </c>
      <c r="H9" s="4">
        <v>72834</v>
      </c>
      <c r="I9" s="4">
        <v>74932</v>
      </c>
      <c r="J9" s="4">
        <v>90412</v>
      </c>
      <c r="K9" s="4">
        <v>109666</v>
      </c>
      <c r="L9" s="4">
        <v>126115</v>
      </c>
      <c r="M9" s="4">
        <v>154805</v>
      </c>
      <c r="N9" s="4">
        <v>222326</v>
      </c>
      <c r="O9" s="4">
        <v>333877</v>
      </c>
      <c r="P9" s="4">
        <v>385805</v>
      </c>
      <c r="Q9" s="4">
        <v>431307</v>
      </c>
      <c r="R9" s="4">
        <v>346748</v>
      </c>
      <c r="S9" s="4">
        <v>16167</v>
      </c>
      <c r="T9" s="4">
        <v>211460</v>
      </c>
      <c r="U9" s="4">
        <v>335775</v>
      </c>
      <c r="V9" s="68">
        <v>426569</v>
      </c>
      <c r="W9" s="180">
        <v>9.0094979647218354E-2</v>
      </c>
      <c r="X9" s="182">
        <v>9.6376115793591621E-2</v>
      </c>
      <c r="Y9" s="182">
        <v>0.16294722501540759</v>
      </c>
      <c r="Z9" s="182">
        <v>2.1407154312809373E-2</v>
      </c>
      <c r="AA9" s="184">
        <v>4.7692517749863494E-2</v>
      </c>
      <c r="AB9" s="184">
        <v>-5.0812557830398952E-2</v>
      </c>
      <c r="AC9" s="184">
        <v>2.8805228327429599E-2</v>
      </c>
      <c r="AD9" s="184">
        <v>0.20658730582394713</v>
      </c>
      <c r="AE9" s="184">
        <v>0.2129584568420122</v>
      </c>
      <c r="AF9" s="184">
        <v>0.14999179326318091</v>
      </c>
      <c r="AG9" s="184">
        <v>0.22749078222257468</v>
      </c>
      <c r="AH9" s="184">
        <v>0.43616808242627814</v>
      </c>
      <c r="AI9" s="184">
        <v>0.50174518499860565</v>
      </c>
      <c r="AJ9" s="184">
        <v>0.15553033003171834</v>
      </c>
      <c r="AK9" s="184">
        <v>0.11794041031090829</v>
      </c>
      <c r="AL9" s="184">
        <v>-0.19605292749711922</v>
      </c>
      <c r="AM9" s="184">
        <v>-0.95337536193431538</v>
      </c>
      <c r="AN9" s="184">
        <v>12.079730314838869</v>
      </c>
      <c r="AO9" s="184">
        <v>0.58788896245152755</v>
      </c>
      <c r="AP9" s="187">
        <v>0.27040131040131032</v>
      </c>
    </row>
    <row r="10" spans="1:43" x14ac:dyDescent="0.35">
      <c r="A10" s="69" t="s">
        <v>25</v>
      </c>
      <c r="B10" s="70">
        <f t="shared" ref="B10:M10" si="0">SUM(B6:B9)</f>
        <v>308768</v>
      </c>
      <c r="C10" s="70">
        <f t="shared" si="0"/>
        <v>348533</v>
      </c>
      <c r="D10" s="70">
        <f t="shared" si="0"/>
        <v>361187</v>
      </c>
      <c r="E10" s="70">
        <f t="shared" si="0"/>
        <v>398901</v>
      </c>
      <c r="F10" s="70">
        <f t="shared" si="0"/>
        <v>458999</v>
      </c>
      <c r="G10" s="70">
        <f t="shared" si="0"/>
        <v>472672</v>
      </c>
      <c r="H10" s="70">
        <f t="shared" si="0"/>
        <v>464536</v>
      </c>
      <c r="I10" s="70">
        <f t="shared" si="0"/>
        <v>459252</v>
      </c>
      <c r="J10" s="70">
        <f t="shared" si="0"/>
        <v>540824</v>
      </c>
      <c r="K10" s="70">
        <f t="shared" si="0"/>
        <v>646921</v>
      </c>
      <c r="L10" s="70">
        <f t="shared" si="0"/>
        <v>781016</v>
      </c>
      <c r="M10" s="70">
        <f t="shared" si="0"/>
        <v>969181</v>
      </c>
      <c r="N10" s="70">
        <f t="shared" ref="N10:O10" si="1">SUM(N6:N9)</f>
        <v>1261938</v>
      </c>
      <c r="O10" s="70">
        <f t="shared" si="1"/>
        <v>1767726</v>
      </c>
      <c r="P10" s="70">
        <f t="shared" ref="P10:T10" si="2">SUM(P6:P9)</f>
        <v>2195271</v>
      </c>
      <c r="Q10" s="70">
        <f t="shared" si="2"/>
        <v>2315925</v>
      </c>
      <c r="R10" s="70">
        <f t="shared" si="2"/>
        <v>1986153</v>
      </c>
      <c r="S10" s="70">
        <f t="shared" si="2"/>
        <v>482108</v>
      </c>
      <c r="T10" s="70">
        <f t="shared" si="2"/>
        <v>687691</v>
      </c>
      <c r="U10" s="70">
        <f>SUM(U6:U9)</f>
        <v>1696785</v>
      </c>
      <c r="V10" s="71">
        <f>SUM(V6:V9)</f>
        <v>2223655</v>
      </c>
      <c r="W10" s="181">
        <v>0.12878601409472479</v>
      </c>
      <c r="X10" s="181">
        <v>3.630646165499396E-2</v>
      </c>
      <c r="Y10" s="181">
        <v>0.10441682563325916</v>
      </c>
      <c r="Z10" s="181">
        <v>0.15065893542508046</v>
      </c>
      <c r="AA10" s="185">
        <v>2.9788735923171883E-2</v>
      </c>
      <c r="AB10" s="185">
        <v>-1.7212781802179999E-2</v>
      </c>
      <c r="AC10" s="185">
        <v>-1.1374791189488032E-2</v>
      </c>
      <c r="AD10" s="185">
        <v>0.17761925914312848</v>
      </c>
      <c r="AE10" s="185">
        <v>0.19617657500406782</v>
      </c>
      <c r="AF10" s="185">
        <v>0.20728187831280787</v>
      </c>
      <c r="AG10" s="185">
        <v>0.24092336136519621</v>
      </c>
      <c r="AH10" s="185">
        <v>0.30206638388495022</v>
      </c>
      <c r="AI10" s="185">
        <v>0.40080257508689021</v>
      </c>
      <c r="AJ10" s="185">
        <v>0.24186157809524778</v>
      </c>
      <c r="AK10" s="185">
        <v>5.4960868157052145E-2</v>
      </c>
      <c r="AL10" s="185">
        <v>-0.14239321221542145</v>
      </c>
      <c r="AM10" s="186">
        <v>-0.75726542718511614</v>
      </c>
      <c r="AN10" s="186">
        <v>0.42642519933292955</v>
      </c>
      <c r="AO10" s="186">
        <v>1.4673654301132339</v>
      </c>
      <c r="AP10" s="188">
        <v>0.31051076005504519</v>
      </c>
    </row>
    <row r="11" spans="1:43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43" x14ac:dyDescent="0.35">
      <c r="A12" s="7" t="s">
        <v>134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43" s="25" customFormat="1" ht="16.5" customHeight="1" x14ac:dyDescent="0.35">
      <c r="A13" s="220"/>
      <c r="B13" s="208" t="s">
        <v>102</v>
      </c>
      <c r="C13" s="208"/>
      <c r="D13" s="208"/>
      <c r="E13" s="208"/>
      <c r="F13" s="208"/>
      <c r="G13" s="208"/>
      <c r="H13" s="208"/>
      <c r="I13" s="208"/>
      <c r="J13" s="208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6"/>
      <c r="W13" s="226" t="s">
        <v>51</v>
      </c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4"/>
      <c r="AO13" s="224"/>
      <c r="AP13" s="224"/>
      <c r="AQ13" s="224"/>
    </row>
    <row r="14" spans="1:43" x14ac:dyDescent="0.35">
      <c r="A14" s="225"/>
      <c r="B14" s="74">
        <v>2003</v>
      </c>
      <c r="C14" s="74">
        <v>2004</v>
      </c>
      <c r="D14" s="74">
        <v>2005</v>
      </c>
      <c r="E14" s="74">
        <v>2006</v>
      </c>
      <c r="F14" s="74">
        <v>2007</v>
      </c>
      <c r="G14" s="74">
        <v>2008</v>
      </c>
      <c r="H14" s="74">
        <v>2009</v>
      </c>
      <c r="I14" s="74">
        <v>2010</v>
      </c>
      <c r="J14" s="74">
        <v>2011</v>
      </c>
      <c r="K14" s="74">
        <v>2012</v>
      </c>
      <c r="L14" s="74">
        <v>2013</v>
      </c>
      <c r="M14" s="74">
        <v>2014</v>
      </c>
      <c r="N14" s="74">
        <v>2015</v>
      </c>
      <c r="O14" s="74">
        <v>2016</v>
      </c>
      <c r="P14" s="74">
        <v>2017</v>
      </c>
      <c r="Q14" s="74">
        <v>2018</v>
      </c>
      <c r="R14" s="72">
        <v>2019</v>
      </c>
      <c r="S14" s="72">
        <v>2020</v>
      </c>
      <c r="T14" s="72">
        <v>2021</v>
      </c>
      <c r="U14" s="72">
        <v>2022</v>
      </c>
      <c r="V14" s="112">
        <v>2023</v>
      </c>
      <c r="W14" s="74">
        <v>2003</v>
      </c>
      <c r="X14" s="74">
        <v>2004</v>
      </c>
      <c r="Y14" s="74">
        <v>2005</v>
      </c>
      <c r="Z14" s="74">
        <v>2006</v>
      </c>
      <c r="AA14" s="74">
        <v>2007</v>
      </c>
      <c r="AB14" s="74">
        <v>2008</v>
      </c>
      <c r="AC14" s="74">
        <v>2009</v>
      </c>
      <c r="AD14" s="74">
        <v>2010</v>
      </c>
      <c r="AE14" s="74">
        <v>2011</v>
      </c>
      <c r="AF14" s="74">
        <v>2012</v>
      </c>
      <c r="AG14" s="74">
        <v>2013</v>
      </c>
      <c r="AH14" s="74">
        <v>2014</v>
      </c>
      <c r="AI14" s="74">
        <v>2015</v>
      </c>
      <c r="AJ14" s="74">
        <v>2016</v>
      </c>
      <c r="AK14" s="74">
        <v>2017</v>
      </c>
      <c r="AL14" s="74">
        <v>2018</v>
      </c>
      <c r="AM14" s="74">
        <v>2019</v>
      </c>
      <c r="AN14" s="74">
        <v>2020</v>
      </c>
      <c r="AO14" s="74">
        <v>2021</v>
      </c>
      <c r="AP14" s="74">
        <v>2022</v>
      </c>
      <c r="AQ14" s="74">
        <v>2023</v>
      </c>
    </row>
    <row r="15" spans="1:43" x14ac:dyDescent="0.35">
      <c r="A15" s="38" t="s">
        <v>48</v>
      </c>
      <c r="B15" s="39">
        <v>70457</v>
      </c>
      <c r="C15" s="39">
        <v>75128</v>
      </c>
      <c r="D15" s="39">
        <v>78745</v>
      </c>
      <c r="E15" s="39">
        <v>89763</v>
      </c>
      <c r="F15" s="40">
        <v>106080</v>
      </c>
      <c r="G15" s="40">
        <v>112618</v>
      </c>
      <c r="H15" s="40">
        <v>100550</v>
      </c>
      <c r="I15" s="40">
        <v>105521</v>
      </c>
      <c r="J15" s="40">
        <v>115663</v>
      </c>
      <c r="K15" s="40">
        <v>152628</v>
      </c>
      <c r="L15" s="40">
        <v>210276</v>
      </c>
      <c r="M15" s="40">
        <v>279798</v>
      </c>
      <c r="N15" s="40">
        <v>369558</v>
      </c>
      <c r="O15" s="40">
        <v>550612</v>
      </c>
      <c r="P15" s="40">
        <v>732029</v>
      </c>
      <c r="Q15" s="40">
        <v>767996</v>
      </c>
      <c r="R15" s="40">
        <v>714710</v>
      </c>
      <c r="S15" s="40">
        <v>348380</v>
      </c>
      <c r="T15" s="40">
        <v>151722</v>
      </c>
      <c r="U15" s="40">
        <v>497640</v>
      </c>
      <c r="V15" s="113">
        <v>706480</v>
      </c>
      <c r="W15" s="118">
        <v>0.22818750647735517</v>
      </c>
      <c r="X15" s="179">
        <v>0.21555491158656426</v>
      </c>
      <c r="Y15" s="179">
        <v>0.21801725975741099</v>
      </c>
      <c r="Z15" s="179">
        <v>0.22502575827084917</v>
      </c>
      <c r="AA15" s="175">
        <v>0.23111161462225407</v>
      </c>
      <c r="AB15" s="175">
        <v>0.23825824250220026</v>
      </c>
      <c r="AC15" s="175">
        <v>0.21645254619663493</v>
      </c>
      <c r="AD15" s="175">
        <v>0.22976709954447666</v>
      </c>
      <c r="AE15" s="175">
        <v>0.21386439950889755</v>
      </c>
      <c r="AF15" s="175">
        <v>0.23592988943008497</v>
      </c>
      <c r="AG15" s="175">
        <v>0.26923392094400117</v>
      </c>
      <c r="AH15" s="175">
        <v>0.28869530046503183</v>
      </c>
      <c r="AI15" s="175">
        <v>0.29284956947171731</v>
      </c>
      <c r="AJ15" s="175">
        <v>0.311480399111627</v>
      </c>
      <c r="AK15" s="175">
        <v>0.33345723603145122</v>
      </c>
      <c r="AL15" s="175">
        <v>0.33161522933601045</v>
      </c>
      <c r="AM15" s="175">
        <v>0.3598463965263502</v>
      </c>
      <c r="AN15" s="175">
        <v>0.72261816854314798</v>
      </c>
      <c r="AO15" s="175">
        <v>0.22062525174824157</v>
      </c>
      <c r="AP15" s="175">
        <v>0.29328406368514576</v>
      </c>
      <c r="AQ15" s="172">
        <v>0.3177111557323416</v>
      </c>
    </row>
    <row r="16" spans="1:43" x14ac:dyDescent="0.35">
      <c r="A16" t="s">
        <v>49</v>
      </c>
      <c r="B16" s="42">
        <v>40838</v>
      </c>
      <c r="C16" s="42">
        <v>50194</v>
      </c>
      <c r="D16" s="42">
        <v>49141</v>
      </c>
      <c r="E16" s="42">
        <v>56383</v>
      </c>
      <c r="F16" s="43">
        <v>61920</v>
      </c>
      <c r="G16" s="43">
        <v>62109</v>
      </c>
      <c r="H16" s="43">
        <v>62422</v>
      </c>
      <c r="I16" s="43">
        <v>51385</v>
      </c>
      <c r="J16" s="43">
        <v>69545</v>
      </c>
      <c r="K16" s="43">
        <v>82902</v>
      </c>
      <c r="L16" s="43">
        <v>99413</v>
      </c>
      <c r="M16" s="43">
        <v>125938</v>
      </c>
      <c r="N16" s="43">
        <v>162631</v>
      </c>
      <c r="O16" s="43">
        <v>219124</v>
      </c>
      <c r="P16" s="43">
        <v>299548</v>
      </c>
      <c r="Q16" s="43">
        <v>312791</v>
      </c>
      <c r="R16" s="43">
        <v>246615</v>
      </c>
      <c r="S16" s="43">
        <v>1920</v>
      </c>
      <c r="T16" s="43">
        <v>20161</v>
      </c>
      <c r="U16" s="43">
        <v>209831</v>
      </c>
      <c r="V16" s="114">
        <v>300492</v>
      </c>
      <c r="W16" s="117">
        <v>0.13226111514146544</v>
      </c>
      <c r="X16" s="182">
        <v>0.1440150573977213</v>
      </c>
      <c r="Y16" s="182">
        <v>0.13605417692220373</v>
      </c>
      <c r="Z16" s="182">
        <v>0.14134584771660136</v>
      </c>
      <c r="AA16" s="174">
        <v>0.13490225468900804</v>
      </c>
      <c r="AB16" s="174">
        <v>0.13139978674429625</v>
      </c>
      <c r="AC16" s="174">
        <v>0.13437494618285772</v>
      </c>
      <c r="AD16" s="174">
        <v>0.11188846210794945</v>
      </c>
      <c r="AE16" s="174">
        <v>0.128590816975578</v>
      </c>
      <c r="AF16" s="174">
        <v>0.12814856837233604</v>
      </c>
      <c r="AG16" s="174">
        <v>0.12728676493183239</v>
      </c>
      <c r="AH16" s="174">
        <v>0.12994270420076331</v>
      </c>
      <c r="AI16" s="174">
        <v>0.12887400173384111</v>
      </c>
      <c r="AJ16" s="174">
        <v>0.12395812473200032</v>
      </c>
      <c r="AK16" s="174">
        <v>0.13645149049935065</v>
      </c>
      <c r="AL16" s="174">
        <v>0.13506093677472283</v>
      </c>
      <c r="AM16" s="174">
        <v>0.1241671714112659</v>
      </c>
      <c r="AN16" s="174">
        <v>3.9825101429555206E-3</v>
      </c>
      <c r="AO16" s="174">
        <v>2.9316946128421048E-2</v>
      </c>
      <c r="AP16" s="174">
        <v>0.12366387020158712</v>
      </c>
      <c r="AQ16" s="171">
        <v>0.13513427217801322</v>
      </c>
    </row>
    <row r="17" spans="1:43" x14ac:dyDescent="0.35">
      <c r="A17" s="38" t="s">
        <v>47</v>
      </c>
      <c r="B17" s="46">
        <v>145883</v>
      </c>
      <c r="C17" s="46">
        <v>166973</v>
      </c>
      <c r="D17" s="46">
        <v>171643</v>
      </c>
      <c r="E17" s="46">
        <v>181050</v>
      </c>
      <c r="F17" s="46">
        <v>217759</v>
      </c>
      <c r="G17" s="46">
        <v>221212</v>
      </c>
      <c r="H17" s="46">
        <v>228730</v>
      </c>
      <c r="I17" s="46">
        <v>227414</v>
      </c>
      <c r="J17" s="46">
        <v>265204</v>
      </c>
      <c r="K17" s="46">
        <v>301725</v>
      </c>
      <c r="L17" s="46">
        <v>345212</v>
      </c>
      <c r="M17" s="46">
        <v>408640</v>
      </c>
      <c r="N17" s="46">
        <v>507423</v>
      </c>
      <c r="O17" s="46">
        <v>664113</v>
      </c>
      <c r="P17" s="46">
        <v>777889</v>
      </c>
      <c r="Q17" s="46">
        <v>803831</v>
      </c>
      <c r="R17" s="46">
        <v>678080</v>
      </c>
      <c r="S17" s="46">
        <v>115641</v>
      </c>
      <c r="T17" s="46">
        <v>304348</v>
      </c>
      <c r="U17" s="46">
        <v>653539</v>
      </c>
      <c r="V17" s="67">
        <v>790114</v>
      </c>
      <c r="W17" s="118">
        <v>0.47246800186547827</v>
      </c>
      <c r="X17" s="179">
        <v>0.47907371755328765</v>
      </c>
      <c r="Y17" s="179">
        <v>0.475219207778796</v>
      </c>
      <c r="Z17" s="179">
        <v>0.45387201335669752</v>
      </c>
      <c r="AA17" s="175">
        <v>0.47442151290089957</v>
      </c>
      <c r="AB17" s="175">
        <v>0.46800318191050033</v>
      </c>
      <c r="AC17" s="175">
        <v>0.49238379802641774</v>
      </c>
      <c r="AD17" s="175">
        <v>0.49518347225488402</v>
      </c>
      <c r="AE17" s="175">
        <v>0.49037024984098337</v>
      </c>
      <c r="AF17" s="175">
        <v>0.46640161627153859</v>
      </c>
      <c r="AG17" s="175">
        <v>0.44200374896288935</v>
      </c>
      <c r="AH17" s="175">
        <v>0.42163434900188923</v>
      </c>
      <c r="AI17" s="175">
        <v>0.40209820133794211</v>
      </c>
      <c r="AJ17" s="175">
        <v>0.37568774798809318</v>
      </c>
      <c r="AK17" s="175">
        <v>0.35434759535383104</v>
      </c>
      <c r="AL17" s="175">
        <v>0.34708852834180726</v>
      </c>
      <c r="AM17" s="175">
        <v>0.34140370857632824</v>
      </c>
      <c r="AN17" s="175">
        <v>0.23986534137579132</v>
      </c>
      <c r="AO17" s="175">
        <v>0.44256504738319974</v>
      </c>
      <c r="AP17" s="175">
        <v>0.38516311730714264</v>
      </c>
      <c r="AQ17" s="172">
        <v>0.35532220600767656</v>
      </c>
    </row>
    <row r="18" spans="1:43" x14ac:dyDescent="0.35">
      <c r="A18" t="s">
        <v>50</v>
      </c>
      <c r="B18" s="4">
        <v>51590</v>
      </c>
      <c r="C18" s="4">
        <v>56238</v>
      </c>
      <c r="D18" s="4">
        <v>61658</v>
      </c>
      <c r="E18" s="4">
        <v>71705</v>
      </c>
      <c r="F18" s="4">
        <v>73240</v>
      </c>
      <c r="G18" s="4">
        <v>76733</v>
      </c>
      <c r="H18" s="4">
        <v>72834</v>
      </c>
      <c r="I18" s="4">
        <v>74932</v>
      </c>
      <c r="J18" s="4">
        <v>90412</v>
      </c>
      <c r="K18" s="4">
        <v>109666</v>
      </c>
      <c r="L18" s="4">
        <v>126115</v>
      </c>
      <c r="M18" s="4">
        <v>154805</v>
      </c>
      <c r="N18" s="4">
        <v>222326</v>
      </c>
      <c r="O18" s="4">
        <v>333877</v>
      </c>
      <c r="P18" s="4">
        <v>385805</v>
      </c>
      <c r="Q18" s="4">
        <v>431307</v>
      </c>
      <c r="R18" s="4">
        <v>346748</v>
      </c>
      <c r="S18" s="4">
        <v>16167</v>
      </c>
      <c r="T18" s="4">
        <v>211460</v>
      </c>
      <c r="U18" s="4">
        <v>335775</v>
      </c>
      <c r="V18" s="68">
        <v>426569</v>
      </c>
      <c r="W18" s="117">
        <v>0.1670833765157011</v>
      </c>
      <c r="X18" s="182">
        <v>0.16135631346242679</v>
      </c>
      <c r="Y18" s="182">
        <v>0.17070935554158925</v>
      </c>
      <c r="Z18" s="182">
        <v>0.17975638065585195</v>
      </c>
      <c r="AA18" s="174">
        <v>0.15956461778783831</v>
      </c>
      <c r="AB18" s="174">
        <v>0.16233878884300318</v>
      </c>
      <c r="AC18" s="174">
        <v>0.15678870959408958</v>
      </c>
      <c r="AD18" s="174">
        <v>0.16316096609268985</v>
      </c>
      <c r="AE18" s="174">
        <v>0.16717453367454108</v>
      </c>
      <c r="AF18" s="174">
        <v>0.16951992592604043</v>
      </c>
      <c r="AG18" s="174">
        <v>0.16147556516127712</v>
      </c>
      <c r="AH18" s="174">
        <v>0.15972764633231565</v>
      </c>
      <c r="AI18" s="174">
        <v>0.17617822745649944</v>
      </c>
      <c r="AJ18" s="174">
        <v>0.18887372816827946</v>
      </c>
      <c r="AK18" s="174">
        <v>0.17574367811536709</v>
      </c>
      <c r="AL18" s="174">
        <v>0.18623530554745943</v>
      </c>
      <c r="AM18" s="174">
        <v>0.17458272348605572</v>
      </c>
      <c r="AN18" s="174">
        <v>3.3533979938105155E-2</v>
      </c>
      <c r="AO18" s="174">
        <v>0.30749275474013765</v>
      </c>
      <c r="AP18" s="174">
        <v>0.19788894880612454</v>
      </c>
      <c r="AQ18" s="171">
        <v>0.19183236608196866</v>
      </c>
    </row>
    <row r="19" spans="1:43" x14ac:dyDescent="0.35">
      <c r="A19" s="69" t="s">
        <v>25</v>
      </c>
      <c r="B19" s="70">
        <f t="shared" ref="B19:AG19" si="3">SUM(B15:B18)</f>
        <v>308768</v>
      </c>
      <c r="C19" s="70">
        <f t="shared" si="3"/>
        <v>348533</v>
      </c>
      <c r="D19" s="70">
        <f t="shared" si="3"/>
        <v>361187</v>
      </c>
      <c r="E19" s="70">
        <f t="shared" si="3"/>
        <v>398901</v>
      </c>
      <c r="F19" s="70">
        <f t="shared" si="3"/>
        <v>458999</v>
      </c>
      <c r="G19" s="70">
        <f t="shared" si="3"/>
        <v>472672</v>
      </c>
      <c r="H19" s="70">
        <f t="shared" si="3"/>
        <v>464536</v>
      </c>
      <c r="I19" s="70">
        <f t="shared" si="3"/>
        <v>459252</v>
      </c>
      <c r="J19" s="70">
        <f t="shared" si="3"/>
        <v>540824</v>
      </c>
      <c r="K19" s="70">
        <f t="shared" si="3"/>
        <v>646921</v>
      </c>
      <c r="L19" s="70">
        <f t="shared" si="3"/>
        <v>781016</v>
      </c>
      <c r="M19" s="70">
        <f t="shared" si="3"/>
        <v>969181</v>
      </c>
      <c r="N19" s="70">
        <f t="shared" ref="N19:R19" si="4">SUM(N15:N18)</f>
        <v>1261938</v>
      </c>
      <c r="O19" s="70">
        <f t="shared" si="4"/>
        <v>1767726</v>
      </c>
      <c r="P19" s="70">
        <f t="shared" si="4"/>
        <v>2195271</v>
      </c>
      <c r="Q19" s="70">
        <f t="shared" si="4"/>
        <v>2315925</v>
      </c>
      <c r="R19" s="70">
        <f t="shared" si="4"/>
        <v>1986153</v>
      </c>
      <c r="S19" s="70">
        <f>SUM(S15:S18)</f>
        <v>482108</v>
      </c>
      <c r="T19" s="70">
        <f>SUM(T15:T18)</f>
        <v>687691</v>
      </c>
      <c r="U19" s="70">
        <f>SUM(U15:U18)</f>
        <v>1696785</v>
      </c>
      <c r="V19" s="71">
        <f>SUM(V15:V18)</f>
        <v>2223655</v>
      </c>
      <c r="W19" s="189">
        <f t="shared" si="3"/>
        <v>1</v>
      </c>
      <c r="X19" s="190">
        <f t="shared" si="3"/>
        <v>1</v>
      </c>
      <c r="Y19" s="190">
        <f t="shared" si="3"/>
        <v>1</v>
      </c>
      <c r="Z19" s="190">
        <f t="shared" si="3"/>
        <v>1</v>
      </c>
      <c r="AA19" s="191">
        <f t="shared" si="3"/>
        <v>1</v>
      </c>
      <c r="AB19" s="191">
        <f t="shared" si="3"/>
        <v>1</v>
      </c>
      <c r="AC19" s="191">
        <f t="shared" si="3"/>
        <v>1</v>
      </c>
      <c r="AD19" s="191">
        <f t="shared" si="3"/>
        <v>1</v>
      </c>
      <c r="AE19" s="191">
        <f t="shared" si="3"/>
        <v>0.99999999999999989</v>
      </c>
      <c r="AF19" s="191">
        <f t="shared" si="3"/>
        <v>1</v>
      </c>
      <c r="AG19" s="191">
        <f t="shared" si="3"/>
        <v>1</v>
      </c>
      <c r="AH19" s="191">
        <f>SUM(AH15:AH18)</f>
        <v>1</v>
      </c>
      <c r="AI19" s="191">
        <f t="shared" ref="AI19:AN19" si="5">SUM(AI15:AI18)</f>
        <v>1</v>
      </c>
      <c r="AJ19" s="191">
        <f t="shared" si="5"/>
        <v>1</v>
      </c>
      <c r="AK19" s="191">
        <f t="shared" si="5"/>
        <v>0.99999999999999989</v>
      </c>
      <c r="AL19" s="191">
        <f t="shared" si="5"/>
        <v>1</v>
      </c>
      <c r="AM19" s="191">
        <f t="shared" si="5"/>
        <v>1</v>
      </c>
      <c r="AN19" s="191">
        <f t="shared" si="5"/>
        <v>0.99999999999999989</v>
      </c>
      <c r="AO19" s="191">
        <f t="shared" ref="AO19" si="6">SUM(AO15:AO18)</f>
        <v>1</v>
      </c>
      <c r="AP19" s="191">
        <f>SUM(AP15:AP18)</f>
        <v>1.0000000000000002</v>
      </c>
      <c r="AQ19" s="192">
        <f t="shared" ref="AQ19" si="7">SUM(AQ15:AQ18)</f>
        <v>1</v>
      </c>
    </row>
    <row r="20" spans="1:43" x14ac:dyDescent="0.35">
      <c r="A20" s="9" t="s">
        <v>91</v>
      </c>
      <c r="B20" s="4"/>
      <c r="C20" s="4"/>
      <c r="D20" s="4"/>
      <c r="E20" s="4"/>
      <c r="F20" s="4"/>
      <c r="G20" s="4"/>
      <c r="H20" s="4"/>
      <c r="AM20" s="44"/>
    </row>
    <row r="21" spans="1:43" x14ac:dyDescent="0.35">
      <c r="A21" s="10" t="s">
        <v>69</v>
      </c>
    </row>
  </sheetData>
  <mergeCells count="6">
    <mergeCell ref="B13:V13"/>
    <mergeCell ref="B4:V4"/>
    <mergeCell ref="A4:A5"/>
    <mergeCell ref="A13:A14"/>
    <mergeCell ref="W4:AP4"/>
    <mergeCell ref="W13:AQ13"/>
  </mergeCells>
  <pageMargins left="0.7" right="0.7" top="0.75" bottom="0.75" header="0.3" footer="0.3"/>
  <pageSetup paperSize="9" orientation="portrait" r:id="rId1"/>
  <ignoredErrors>
    <ignoredError sqref="V10 V19:AG19 B19:U19 B10:U10 AI19:AQ19" formulaRange="1"/>
    <ignoredError sqref="AF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92D7-73B2-4874-90B5-E8A7BF973EF1}">
  <dimension ref="A1:AQ46"/>
  <sheetViews>
    <sheetView workbookViewId="0"/>
  </sheetViews>
  <sheetFormatPr defaultRowHeight="14.5" x14ac:dyDescent="0.35"/>
  <cols>
    <col min="1" max="1" width="17.1796875" customWidth="1"/>
    <col min="23" max="43" width="8.54296875" customWidth="1"/>
  </cols>
  <sheetData>
    <row r="1" spans="1:42" ht="15.5" x14ac:dyDescent="0.35">
      <c r="A1" s="6" t="s">
        <v>131</v>
      </c>
    </row>
    <row r="3" spans="1:42" x14ac:dyDescent="0.35">
      <c r="A3" s="7" t="s">
        <v>132</v>
      </c>
    </row>
    <row r="4" spans="1:42" x14ac:dyDescent="0.35">
      <c r="A4" s="209"/>
      <c r="B4" s="208" t="s">
        <v>89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11" t="s">
        <v>87</v>
      </c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</row>
    <row r="5" spans="1:42" x14ac:dyDescent="0.35">
      <c r="A5" s="210"/>
      <c r="B5" s="115">
        <v>2003</v>
      </c>
      <c r="C5" s="115">
        <v>2004</v>
      </c>
      <c r="D5" s="115">
        <v>2005</v>
      </c>
      <c r="E5" s="115">
        <v>2006</v>
      </c>
      <c r="F5" s="115">
        <v>2007</v>
      </c>
      <c r="G5" s="115">
        <v>2008</v>
      </c>
      <c r="H5" s="115">
        <v>2009</v>
      </c>
      <c r="I5" s="115">
        <v>2010</v>
      </c>
      <c r="J5" s="115">
        <v>2011</v>
      </c>
      <c r="K5" s="115">
        <v>2012</v>
      </c>
      <c r="L5" s="115">
        <v>2013</v>
      </c>
      <c r="M5" s="115">
        <v>2014</v>
      </c>
      <c r="N5" s="115">
        <v>2015</v>
      </c>
      <c r="O5" s="115">
        <v>2016</v>
      </c>
      <c r="P5" s="115">
        <v>2017</v>
      </c>
      <c r="Q5" s="115">
        <v>2018</v>
      </c>
      <c r="R5" s="115">
        <v>2019</v>
      </c>
      <c r="S5" s="115">
        <v>2020</v>
      </c>
      <c r="T5" s="115">
        <v>2021</v>
      </c>
      <c r="U5" s="115">
        <v>2022</v>
      </c>
      <c r="V5" s="115">
        <v>2023</v>
      </c>
      <c r="W5" s="140" t="s">
        <v>32</v>
      </c>
      <c r="X5" s="138" t="s">
        <v>33</v>
      </c>
      <c r="Y5" s="138" t="s">
        <v>34</v>
      </c>
      <c r="Z5" s="138" t="s">
        <v>35</v>
      </c>
      <c r="AA5" s="138" t="s">
        <v>36</v>
      </c>
      <c r="AB5" s="138" t="s">
        <v>37</v>
      </c>
      <c r="AC5" s="138" t="s">
        <v>38</v>
      </c>
      <c r="AD5" s="138" t="s">
        <v>40</v>
      </c>
      <c r="AE5" s="138" t="s">
        <v>42</v>
      </c>
      <c r="AF5" s="138" t="s">
        <v>43</v>
      </c>
      <c r="AG5" s="138" t="s">
        <v>45</v>
      </c>
      <c r="AH5" s="138" t="s">
        <v>46</v>
      </c>
      <c r="AI5" s="138" t="s">
        <v>52</v>
      </c>
      <c r="AJ5" s="138" t="s">
        <v>53</v>
      </c>
      <c r="AK5" s="138" t="s">
        <v>70</v>
      </c>
      <c r="AL5" s="138" t="s">
        <v>72</v>
      </c>
      <c r="AM5" s="138" t="s">
        <v>74</v>
      </c>
      <c r="AN5" s="138" t="s">
        <v>93</v>
      </c>
      <c r="AO5" s="138" t="s">
        <v>104</v>
      </c>
      <c r="AP5" s="138" t="s">
        <v>106</v>
      </c>
    </row>
    <row r="6" spans="1:42" x14ac:dyDescent="0.35">
      <c r="A6" s="122" t="s">
        <v>3</v>
      </c>
      <c r="B6" s="46">
        <v>45242</v>
      </c>
      <c r="C6" s="46">
        <v>48366</v>
      </c>
      <c r="D6" s="46">
        <v>54631</v>
      </c>
      <c r="E6" s="46">
        <v>55800</v>
      </c>
      <c r="F6" s="46">
        <v>51909</v>
      </c>
      <c r="G6" s="46">
        <v>40495</v>
      </c>
      <c r="H6" s="46">
        <v>43909</v>
      </c>
      <c r="I6" s="46">
        <v>51166</v>
      </c>
      <c r="J6" s="46">
        <v>77561</v>
      </c>
      <c r="K6" s="46">
        <v>95026</v>
      </c>
      <c r="L6" s="46">
        <v>119712</v>
      </c>
      <c r="M6" s="46">
        <v>152104</v>
      </c>
      <c r="N6" s="46">
        <v>242805</v>
      </c>
      <c r="O6" s="46">
        <v>415287</v>
      </c>
      <c r="P6" s="46">
        <v>576403</v>
      </c>
      <c r="Q6" s="46">
        <v>694814</v>
      </c>
      <c r="R6" s="46">
        <v>464059</v>
      </c>
      <c r="S6" s="46">
        <v>50958</v>
      </c>
      <c r="T6" s="46">
        <v>227093</v>
      </c>
      <c r="U6" s="46">
        <v>458014</v>
      </c>
      <c r="V6" s="46">
        <v>629015</v>
      </c>
      <c r="W6" s="141">
        <v>6.9050881923875984E-2</v>
      </c>
      <c r="X6" s="142">
        <v>0.12953314311706565</v>
      </c>
      <c r="Y6" s="142">
        <v>2.1398107301715097E-2</v>
      </c>
      <c r="Z6" s="142">
        <v>-6.9731182795698898E-2</v>
      </c>
      <c r="AA6" s="142">
        <v>-0.2198847983971951</v>
      </c>
      <c r="AB6" s="142">
        <v>8.4306704531423637E-2</v>
      </c>
      <c r="AC6" s="142">
        <v>0.16527363410690299</v>
      </c>
      <c r="AD6" s="142">
        <v>0.51586991361450973</v>
      </c>
      <c r="AE6" s="142">
        <v>0.22517760214540816</v>
      </c>
      <c r="AF6" s="142">
        <v>0.25978153347504884</v>
      </c>
      <c r="AG6" s="142">
        <v>0.27058273188986903</v>
      </c>
      <c r="AH6" s="142">
        <v>0.59630910429705986</v>
      </c>
      <c r="AI6" s="142">
        <v>0.71037252115895466</v>
      </c>
      <c r="AJ6" s="142">
        <v>0.38796302316229503</v>
      </c>
      <c r="AK6" s="142">
        <v>0.20543092246223571</v>
      </c>
      <c r="AL6" s="142">
        <v>-0.33211046409542699</v>
      </c>
      <c r="AM6" s="142">
        <v>-0.89019068696006332</v>
      </c>
      <c r="AN6" s="142">
        <v>3.4564739589465834</v>
      </c>
      <c r="AO6" s="142">
        <v>1.0168565301440378</v>
      </c>
      <c r="AP6" s="142">
        <v>0.37335321627723173</v>
      </c>
    </row>
    <row r="7" spans="1:42" x14ac:dyDescent="0.35">
      <c r="A7" s="17" t="s">
        <v>5</v>
      </c>
      <c r="B7" s="4">
        <v>52973</v>
      </c>
      <c r="C7" s="4">
        <v>59856</v>
      </c>
      <c r="D7" s="4">
        <v>58560</v>
      </c>
      <c r="E7" s="4">
        <v>67530</v>
      </c>
      <c r="F7" s="4">
        <v>73391</v>
      </c>
      <c r="G7" s="4">
        <v>69982</v>
      </c>
      <c r="H7" s="4">
        <v>61619</v>
      </c>
      <c r="I7" s="4">
        <v>60326</v>
      </c>
      <c r="J7" s="4">
        <v>67608</v>
      </c>
      <c r="K7" s="4">
        <v>94599</v>
      </c>
      <c r="L7" s="4">
        <v>137108</v>
      </c>
      <c r="M7" s="4">
        <v>180503</v>
      </c>
      <c r="N7" s="4">
        <v>241024</v>
      </c>
      <c r="O7" s="4">
        <v>316395</v>
      </c>
      <c r="P7" s="4">
        <v>322543</v>
      </c>
      <c r="Q7" s="4">
        <v>297963</v>
      </c>
      <c r="R7" s="4">
        <v>261805</v>
      </c>
      <c r="S7" s="4">
        <v>100147</v>
      </c>
      <c r="T7" s="4">
        <v>54637</v>
      </c>
      <c r="U7" s="4">
        <v>229843</v>
      </c>
      <c r="V7" s="4">
        <v>279059</v>
      </c>
      <c r="W7" s="143">
        <v>0.12993411738055238</v>
      </c>
      <c r="X7" s="144">
        <v>-2.1651964715316718E-2</v>
      </c>
      <c r="Y7" s="144">
        <v>0.15317622950819665</v>
      </c>
      <c r="Z7" s="144">
        <v>8.6791055827039942E-2</v>
      </c>
      <c r="AA7" s="144">
        <v>-4.6449837173495379E-2</v>
      </c>
      <c r="AB7" s="144">
        <v>-0.11950215769769368</v>
      </c>
      <c r="AC7" s="144">
        <v>-2.0983787468151105E-2</v>
      </c>
      <c r="AD7" s="144">
        <v>0.12071080462818684</v>
      </c>
      <c r="AE7" s="144">
        <v>0.39922790202342928</v>
      </c>
      <c r="AF7" s="144">
        <v>0.44935992980898321</v>
      </c>
      <c r="AG7" s="144">
        <v>0.31650231933949868</v>
      </c>
      <c r="AH7" s="144">
        <v>0.33529082619125439</v>
      </c>
      <c r="AI7" s="144">
        <v>0.31271159718534247</v>
      </c>
      <c r="AJ7" s="144">
        <v>1.9431406943851925E-2</v>
      </c>
      <c r="AK7" s="144">
        <v>-7.6206893344453297E-2</v>
      </c>
      <c r="AL7" s="144">
        <v>-0.12135063749525943</v>
      </c>
      <c r="AM7" s="144">
        <v>-0.61747483814289261</v>
      </c>
      <c r="AN7" s="144">
        <v>-0.45443198498207638</v>
      </c>
      <c r="AO7" s="144">
        <v>3.2067280414371213</v>
      </c>
      <c r="AP7" s="144">
        <v>0.21412877485936055</v>
      </c>
    </row>
    <row r="8" spans="1:42" x14ac:dyDescent="0.35">
      <c r="A8" s="123" t="s">
        <v>6</v>
      </c>
      <c r="B8" s="46">
        <v>24326</v>
      </c>
      <c r="C8" s="46">
        <v>32845</v>
      </c>
      <c r="D8" s="46">
        <v>34952</v>
      </c>
      <c r="E8" s="46">
        <v>38205</v>
      </c>
      <c r="F8" s="46">
        <v>41392</v>
      </c>
      <c r="G8" s="46">
        <v>41026</v>
      </c>
      <c r="H8" s="46">
        <v>40270</v>
      </c>
      <c r="I8" s="46">
        <v>38139</v>
      </c>
      <c r="J8" s="46">
        <v>40705</v>
      </c>
      <c r="K8" s="46">
        <v>40906</v>
      </c>
      <c r="L8" s="46">
        <v>43119</v>
      </c>
      <c r="M8" s="46">
        <v>48237</v>
      </c>
      <c r="N8" s="46">
        <v>49225</v>
      </c>
      <c r="O8" s="46">
        <v>49951</v>
      </c>
      <c r="P8" s="46">
        <v>53240</v>
      </c>
      <c r="Q8" s="46">
        <v>51019</v>
      </c>
      <c r="R8" s="46">
        <v>49280</v>
      </c>
      <c r="S8" s="46">
        <v>23218</v>
      </c>
      <c r="T8" s="46">
        <v>24239</v>
      </c>
      <c r="U8" s="46">
        <v>58746</v>
      </c>
      <c r="V8" s="46">
        <v>50765</v>
      </c>
      <c r="W8" s="141">
        <v>0.35020143056811648</v>
      </c>
      <c r="X8" s="142">
        <v>6.414979448926772E-2</v>
      </c>
      <c r="Y8" s="142">
        <v>9.3070496681162629E-2</v>
      </c>
      <c r="Z8" s="142">
        <v>8.341840073288842E-2</v>
      </c>
      <c r="AA8" s="142">
        <v>-8.8422883649014183E-3</v>
      </c>
      <c r="AB8" s="142">
        <v>-1.8427338760785839E-2</v>
      </c>
      <c r="AC8" s="142">
        <v>-5.2917804817481984E-2</v>
      </c>
      <c r="AD8" s="142">
        <v>6.7280211856629801E-2</v>
      </c>
      <c r="AE8" s="142">
        <v>4.9379683085615245E-3</v>
      </c>
      <c r="AF8" s="142">
        <v>5.4099643084144056E-2</v>
      </c>
      <c r="AG8" s="142">
        <v>0.11869477492520697</v>
      </c>
      <c r="AH8" s="142">
        <v>2.0482202458693477E-2</v>
      </c>
      <c r="AI8" s="142">
        <v>1.474860335195527E-2</v>
      </c>
      <c r="AJ8" s="142">
        <v>6.584452763708426E-2</v>
      </c>
      <c r="AK8" s="142">
        <v>-4.1716754320060057E-2</v>
      </c>
      <c r="AL8" s="142">
        <v>-3.4085340755404814E-2</v>
      </c>
      <c r="AM8" s="142">
        <v>-0.52885551948051945</v>
      </c>
      <c r="AN8" s="142">
        <v>4.3974502541131777E-2</v>
      </c>
      <c r="AO8" s="142">
        <v>1.423614835595528</v>
      </c>
      <c r="AP8" s="142">
        <v>-0.13585605828481939</v>
      </c>
    </row>
    <row r="9" spans="1:42" x14ac:dyDescent="0.35">
      <c r="A9" s="17" t="s">
        <v>90</v>
      </c>
      <c r="P9" s="4">
        <v>18491</v>
      </c>
      <c r="Q9" s="4">
        <v>30670</v>
      </c>
      <c r="R9" s="4">
        <v>32581</v>
      </c>
      <c r="S9" s="4">
        <v>16111</v>
      </c>
      <c r="T9" s="4">
        <v>14914</v>
      </c>
      <c r="U9" s="4">
        <v>26680</v>
      </c>
      <c r="V9" s="4">
        <v>36343</v>
      </c>
      <c r="W9" s="143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>
        <v>0.65864474609269363</v>
      </c>
      <c r="AL9" s="144">
        <v>6.2308444734268109E-2</v>
      </c>
      <c r="AM9" s="144">
        <v>-0.5055093459378166</v>
      </c>
      <c r="AN9" s="144">
        <v>-7.4297064117683553E-2</v>
      </c>
      <c r="AO9" s="144">
        <v>0.78892315944749902</v>
      </c>
      <c r="AP9" s="144">
        <v>0.36218140929535236</v>
      </c>
    </row>
    <row r="10" spans="1:42" x14ac:dyDescent="0.35">
      <c r="A10" s="123" t="s">
        <v>12</v>
      </c>
      <c r="B10" s="46">
        <v>20345</v>
      </c>
      <c r="C10" s="46">
        <v>21482</v>
      </c>
      <c r="D10" s="46">
        <v>20516</v>
      </c>
      <c r="E10" s="46">
        <v>21073</v>
      </c>
      <c r="F10" s="46">
        <v>22671</v>
      </c>
      <c r="G10" s="46">
        <v>26161</v>
      </c>
      <c r="H10" s="46">
        <v>28818</v>
      </c>
      <c r="I10" s="46">
        <v>29255</v>
      </c>
      <c r="J10" s="46">
        <v>35957</v>
      </c>
      <c r="K10" s="46">
        <v>41570</v>
      </c>
      <c r="L10" s="46">
        <v>48313</v>
      </c>
      <c r="M10" s="46">
        <v>58293</v>
      </c>
      <c r="N10" s="46">
        <v>65822</v>
      </c>
      <c r="O10" s="46">
        <v>85221</v>
      </c>
      <c r="P10" s="46">
        <v>100374</v>
      </c>
      <c r="Q10" s="46">
        <v>97224</v>
      </c>
      <c r="R10" s="46">
        <v>97507</v>
      </c>
      <c r="S10" s="46">
        <v>28188</v>
      </c>
      <c r="T10" s="46">
        <v>36560</v>
      </c>
      <c r="U10" s="46">
        <v>89376</v>
      </c>
      <c r="V10" s="46">
        <v>99208</v>
      </c>
      <c r="W10" s="141">
        <v>5.5885967068075804E-2</v>
      </c>
      <c r="X10" s="142">
        <v>-4.4967880085653111E-2</v>
      </c>
      <c r="Y10" s="142">
        <v>2.7149541821017698E-2</v>
      </c>
      <c r="Z10" s="142">
        <v>7.5831632895174028E-2</v>
      </c>
      <c r="AA10" s="142">
        <v>0.15394115830797062</v>
      </c>
      <c r="AB10" s="142">
        <v>0.10156339589465224</v>
      </c>
      <c r="AC10" s="142">
        <v>1.5164133527656221E-2</v>
      </c>
      <c r="AD10" s="142">
        <v>0.22908904460775936</v>
      </c>
      <c r="AE10" s="142">
        <v>0.15610312317490327</v>
      </c>
      <c r="AF10" s="142">
        <v>0.16220832331007928</v>
      </c>
      <c r="AG10" s="142">
        <v>0.20656966033986701</v>
      </c>
      <c r="AH10" s="142">
        <v>0.12915787487348385</v>
      </c>
      <c r="AI10" s="142">
        <v>0.2947190908814683</v>
      </c>
      <c r="AJ10" s="142">
        <v>0.17780828668990045</v>
      </c>
      <c r="AK10" s="142">
        <v>-3.1382628967660975E-2</v>
      </c>
      <c r="AL10" s="142">
        <v>2.9108039167284883E-3</v>
      </c>
      <c r="AM10" s="142">
        <v>-0.71091306265191223</v>
      </c>
      <c r="AN10" s="142">
        <v>0.29700581807861504</v>
      </c>
      <c r="AO10" s="142">
        <v>1.4446389496717726</v>
      </c>
      <c r="AP10" s="142">
        <v>0.11000716075904049</v>
      </c>
    </row>
    <row r="11" spans="1:42" x14ac:dyDescent="0.35">
      <c r="A11" s="17" t="s">
        <v>11</v>
      </c>
      <c r="B11" s="4">
        <v>10726</v>
      </c>
      <c r="C11" s="4">
        <v>11014</v>
      </c>
      <c r="D11" s="4">
        <v>11158</v>
      </c>
      <c r="E11" s="4">
        <v>11514</v>
      </c>
      <c r="F11" s="4">
        <v>14405</v>
      </c>
      <c r="G11" s="4">
        <v>18756</v>
      </c>
      <c r="H11" s="4">
        <v>19262</v>
      </c>
      <c r="I11" s="4">
        <v>17281</v>
      </c>
      <c r="J11" s="4">
        <v>19997</v>
      </c>
      <c r="K11" s="4">
        <v>21305</v>
      </c>
      <c r="L11" s="4">
        <v>22820</v>
      </c>
      <c r="M11" s="4">
        <v>26222</v>
      </c>
      <c r="N11" s="4">
        <v>29546</v>
      </c>
      <c r="O11" s="4">
        <v>39098</v>
      </c>
      <c r="P11" s="4">
        <v>49164</v>
      </c>
      <c r="Q11" s="4">
        <v>44379</v>
      </c>
      <c r="R11" s="4">
        <v>43328</v>
      </c>
      <c r="S11" s="4">
        <v>12444</v>
      </c>
      <c r="T11" s="4">
        <v>17103</v>
      </c>
      <c r="U11" s="4">
        <v>51359</v>
      </c>
      <c r="V11" s="4">
        <v>52787</v>
      </c>
      <c r="W11" s="143">
        <v>2.6850643296662424E-2</v>
      </c>
      <c r="X11" s="144">
        <v>1.3074269112039127E-2</v>
      </c>
      <c r="Y11" s="144">
        <v>3.1905359383401999E-2</v>
      </c>
      <c r="Z11" s="144">
        <v>0.25108563487927738</v>
      </c>
      <c r="AA11" s="144">
        <v>0.30204790003471027</v>
      </c>
      <c r="AB11" s="144">
        <v>2.6978033695884029E-2</v>
      </c>
      <c r="AC11" s="144">
        <v>-0.10284497975288132</v>
      </c>
      <c r="AD11" s="144">
        <v>0.15716683062322789</v>
      </c>
      <c r="AE11" s="144">
        <v>6.5409811471720758E-2</v>
      </c>
      <c r="AF11" s="144">
        <v>7.1110068059140996E-2</v>
      </c>
      <c r="AG11" s="144">
        <v>0.14907975460122702</v>
      </c>
      <c r="AH11" s="144">
        <v>0.1267637861337807</v>
      </c>
      <c r="AI11" s="144">
        <v>0.32329249306166652</v>
      </c>
      <c r="AJ11" s="144">
        <v>0.25745562432861013</v>
      </c>
      <c r="AK11" s="144">
        <v>-9.7327312667805699E-2</v>
      </c>
      <c r="AL11" s="144">
        <v>-2.3682372293201692E-2</v>
      </c>
      <c r="AM11" s="144">
        <v>-0.71279542097488924</v>
      </c>
      <c r="AN11" s="144">
        <v>0.37439729990356807</v>
      </c>
      <c r="AO11" s="144">
        <v>2.0029234637198154</v>
      </c>
      <c r="AP11" s="144">
        <v>2.7804279678342647E-2</v>
      </c>
    </row>
    <row r="12" spans="1:42" x14ac:dyDescent="0.35">
      <c r="A12" s="124" t="s">
        <v>15</v>
      </c>
      <c r="B12" s="46">
        <v>8991</v>
      </c>
      <c r="C12" s="46">
        <v>9470</v>
      </c>
      <c r="D12" s="46">
        <v>8972</v>
      </c>
      <c r="E12" s="46">
        <v>8840</v>
      </c>
      <c r="F12" s="46">
        <v>10475</v>
      </c>
      <c r="G12" s="46">
        <v>10116</v>
      </c>
      <c r="H12" s="46">
        <v>12645</v>
      </c>
      <c r="I12" s="46">
        <v>9692</v>
      </c>
      <c r="J12" s="46">
        <v>12346</v>
      </c>
      <c r="K12" s="46">
        <v>13841</v>
      </c>
      <c r="L12" s="46">
        <v>16213</v>
      </c>
      <c r="M12" s="46">
        <v>19870</v>
      </c>
      <c r="N12" s="46">
        <v>23817</v>
      </c>
      <c r="O12" s="46">
        <v>31573</v>
      </c>
      <c r="P12" s="46">
        <v>40865</v>
      </c>
      <c r="Q12" s="46">
        <v>46401</v>
      </c>
      <c r="R12" s="46">
        <v>47117</v>
      </c>
      <c r="S12" s="46">
        <v>15585</v>
      </c>
      <c r="T12" s="46">
        <v>28046</v>
      </c>
      <c r="U12" s="46">
        <v>61238</v>
      </c>
      <c r="V12" s="46">
        <v>79936</v>
      </c>
      <c r="W12" s="141">
        <v>5.3275497719942111E-2</v>
      </c>
      <c r="X12" s="142">
        <v>-5.2587117212249179E-2</v>
      </c>
      <c r="Y12" s="142">
        <v>-1.471243869817207E-2</v>
      </c>
      <c r="Z12" s="142">
        <v>0.18495475113122173</v>
      </c>
      <c r="AA12" s="142">
        <v>-3.4272076372314997E-2</v>
      </c>
      <c r="AB12" s="142">
        <v>0.25</v>
      </c>
      <c r="AC12" s="142">
        <v>-0.23353103993673385</v>
      </c>
      <c r="AD12" s="142">
        <v>0.27383408997111025</v>
      </c>
      <c r="AE12" s="142">
        <v>0.12109185161185798</v>
      </c>
      <c r="AF12" s="142">
        <v>0.17137490065746697</v>
      </c>
      <c r="AG12" s="142">
        <v>0.22555973601430956</v>
      </c>
      <c r="AH12" s="142">
        <v>0.1986411675893307</v>
      </c>
      <c r="AI12" s="142">
        <v>0.32564974597976226</v>
      </c>
      <c r="AJ12" s="142">
        <v>0.29430209356095394</v>
      </c>
      <c r="AK12" s="142">
        <v>0.13547045148660231</v>
      </c>
      <c r="AL12" s="142">
        <v>1.5430701924527446E-2</v>
      </c>
      <c r="AM12" s="142">
        <v>-0.6692276672963049</v>
      </c>
      <c r="AN12" s="142">
        <v>0.79955085017645167</v>
      </c>
      <c r="AO12" s="142">
        <v>1.1834842758325608</v>
      </c>
      <c r="AP12" s="142">
        <v>0.30533328978738683</v>
      </c>
    </row>
    <row r="13" spans="1:42" x14ac:dyDescent="0.35">
      <c r="A13" s="17" t="s">
        <v>4</v>
      </c>
      <c r="B13" s="4">
        <v>2559</v>
      </c>
      <c r="C13" s="4">
        <v>3481</v>
      </c>
      <c r="D13" s="4">
        <v>3446</v>
      </c>
      <c r="E13" s="4">
        <v>4424</v>
      </c>
      <c r="F13" s="4">
        <v>6296</v>
      </c>
      <c r="G13" s="4">
        <v>10568</v>
      </c>
      <c r="H13" s="4">
        <v>11063</v>
      </c>
      <c r="I13" s="4">
        <v>13447</v>
      </c>
      <c r="J13" s="4">
        <v>17929</v>
      </c>
      <c r="K13" s="4">
        <v>18760</v>
      </c>
      <c r="L13" s="4">
        <v>23970</v>
      </c>
      <c r="M13" s="4">
        <v>38790</v>
      </c>
      <c r="N13" s="4">
        <v>46654</v>
      </c>
      <c r="O13" s="4">
        <v>83144</v>
      </c>
      <c r="P13" s="4">
        <v>103026</v>
      </c>
      <c r="Q13" s="4">
        <v>99715</v>
      </c>
      <c r="R13" s="4">
        <v>69947</v>
      </c>
      <c r="S13" s="4">
        <v>6954</v>
      </c>
      <c r="T13" s="4">
        <v>7300</v>
      </c>
      <c r="U13" s="4">
        <v>43648</v>
      </c>
      <c r="V13" s="4">
        <v>57779</v>
      </c>
      <c r="W13" s="143">
        <v>0.3602969910121141</v>
      </c>
      <c r="X13" s="144">
        <v>-1.0054582016661873E-2</v>
      </c>
      <c r="Y13" s="144">
        <v>0.28380731282646554</v>
      </c>
      <c r="Z13" s="144">
        <v>0.42314647377938508</v>
      </c>
      <c r="AA13" s="144">
        <v>0.67852604828462515</v>
      </c>
      <c r="AB13" s="144">
        <v>4.6839515518546593E-2</v>
      </c>
      <c r="AC13" s="144">
        <v>0.21549308505830256</v>
      </c>
      <c r="AD13" s="144">
        <v>0.33330854465680071</v>
      </c>
      <c r="AE13" s="144">
        <v>4.6349489653633835E-2</v>
      </c>
      <c r="AF13" s="144">
        <v>0.27771855010660973</v>
      </c>
      <c r="AG13" s="144">
        <v>0.61827284105131408</v>
      </c>
      <c r="AH13" s="144">
        <v>0.20273266305748905</v>
      </c>
      <c r="AI13" s="144">
        <v>0.78214086680670469</v>
      </c>
      <c r="AJ13" s="144">
        <v>0.23912729721928216</v>
      </c>
      <c r="AK13" s="144">
        <v>-3.2137518684603905E-2</v>
      </c>
      <c r="AL13" s="144">
        <v>-0.29853081281652705</v>
      </c>
      <c r="AM13" s="144">
        <v>-0.90058186912948379</v>
      </c>
      <c r="AN13" s="144">
        <v>4.9755536381938414E-2</v>
      </c>
      <c r="AO13" s="144">
        <v>4.9791780821917806</v>
      </c>
      <c r="AP13" s="144">
        <v>0.32374908357771259</v>
      </c>
    </row>
    <row r="14" spans="1:42" x14ac:dyDescent="0.35">
      <c r="A14" s="123" t="s">
        <v>88</v>
      </c>
      <c r="B14" s="38"/>
      <c r="C14" s="38"/>
      <c r="D14" s="38"/>
      <c r="E14" s="38"/>
      <c r="F14" s="46">
        <v>9533</v>
      </c>
      <c r="G14" s="46">
        <v>5760</v>
      </c>
      <c r="H14" s="46">
        <v>5368</v>
      </c>
      <c r="I14" s="46">
        <v>5194</v>
      </c>
      <c r="J14" s="46">
        <v>8784</v>
      </c>
      <c r="K14" s="46">
        <v>14036</v>
      </c>
      <c r="L14" s="46">
        <v>17597</v>
      </c>
      <c r="M14" s="46">
        <v>26037</v>
      </c>
      <c r="N14" s="46">
        <v>47643</v>
      </c>
      <c r="O14" s="46">
        <v>66781</v>
      </c>
      <c r="P14" s="46">
        <v>95904</v>
      </c>
      <c r="Q14" s="46">
        <v>105040</v>
      </c>
      <c r="R14" s="46">
        <v>114083</v>
      </c>
      <c r="S14" s="46">
        <v>19742</v>
      </c>
      <c r="T14" s="46">
        <v>6484</v>
      </c>
      <c r="U14" s="46">
        <v>23694</v>
      </c>
      <c r="V14" s="46">
        <v>54580</v>
      </c>
      <c r="W14" s="141"/>
      <c r="X14" s="142"/>
      <c r="Y14" s="142"/>
      <c r="Z14" s="142"/>
      <c r="AA14" s="142">
        <v>-0.39578306933808871</v>
      </c>
      <c r="AB14" s="142">
        <v>-6.8055555555555536E-2</v>
      </c>
      <c r="AC14" s="142">
        <v>-3.2414307004470899E-2</v>
      </c>
      <c r="AD14" s="142">
        <v>0.6911821332306507</v>
      </c>
      <c r="AE14" s="142">
        <v>0.59790528233151186</v>
      </c>
      <c r="AF14" s="142">
        <v>0.25370475919065272</v>
      </c>
      <c r="AG14" s="142">
        <v>0.47962720918338353</v>
      </c>
      <c r="AH14" s="142">
        <v>0.82981910358336219</v>
      </c>
      <c r="AI14" s="142">
        <v>0.40169594693868982</v>
      </c>
      <c r="AJ14" s="142">
        <v>0.43609709348467374</v>
      </c>
      <c r="AK14" s="142">
        <v>9.5261928595261836E-2</v>
      </c>
      <c r="AL14" s="142">
        <v>8.6091012947448586E-2</v>
      </c>
      <c r="AM14" s="142">
        <v>-0.82695055354434932</v>
      </c>
      <c r="AN14" s="142">
        <v>-0.67156316482625877</v>
      </c>
      <c r="AO14" s="142">
        <v>2.6542257865515113</v>
      </c>
      <c r="AP14" s="142">
        <v>1.3035367603612729</v>
      </c>
    </row>
    <row r="15" spans="1:42" x14ac:dyDescent="0.35">
      <c r="A15" s="17" t="s">
        <v>7</v>
      </c>
      <c r="B15" s="4">
        <v>24417</v>
      </c>
      <c r="C15" s="4">
        <v>26746</v>
      </c>
      <c r="D15" s="4">
        <v>24541</v>
      </c>
      <c r="E15" s="4">
        <v>28540</v>
      </c>
      <c r="F15" s="4">
        <v>34779</v>
      </c>
      <c r="G15" s="4">
        <v>35122</v>
      </c>
      <c r="H15" s="4">
        <v>36485</v>
      </c>
      <c r="I15" s="4">
        <v>35662</v>
      </c>
      <c r="J15" s="4">
        <v>41802</v>
      </c>
      <c r="K15" s="4">
        <v>51534</v>
      </c>
      <c r="L15" s="4">
        <v>52707</v>
      </c>
      <c r="M15" s="4">
        <v>53647</v>
      </c>
      <c r="N15" s="4">
        <v>51402</v>
      </c>
      <c r="O15" s="4">
        <v>51012</v>
      </c>
      <c r="P15" s="4">
        <v>47958</v>
      </c>
      <c r="Q15" s="4">
        <v>43735</v>
      </c>
      <c r="R15" s="4">
        <v>39133</v>
      </c>
      <c r="S15" s="4">
        <v>7731</v>
      </c>
      <c r="T15" s="4">
        <v>7440</v>
      </c>
      <c r="U15" s="4">
        <v>29295</v>
      </c>
      <c r="V15" s="4">
        <v>29633</v>
      </c>
      <c r="W15" s="143">
        <v>9.538436335340128E-2</v>
      </c>
      <c r="X15" s="144">
        <v>-8.2442234352800403E-2</v>
      </c>
      <c r="Y15" s="144">
        <v>0.1629517949553807</v>
      </c>
      <c r="Z15" s="144">
        <v>0.21860546601261377</v>
      </c>
      <c r="AA15" s="144">
        <v>9.8622732108455402E-3</v>
      </c>
      <c r="AB15" s="144">
        <v>3.8807584989465349E-2</v>
      </c>
      <c r="AC15" s="144">
        <v>-2.2557215293956379E-2</v>
      </c>
      <c r="AD15" s="144">
        <v>0.17217205989568729</v>
      </c>
      <c r="AE15" s="144">
        <v>0.23281182718530213</v>
      </c>
      <c r="AF15" s="144">
        <v>2.2761671905926262E-2</v>
      </c>
      <c r="AG15" s="144">
        <v>1.7834443242833009E-2</v>
      </c>
      <c r="AH15" s="144">
        <v>-4.1847633604861434E-2</v>
      </c>
      <c r="AI15" s="144">
        <v>-7.587253414264028E-3</v>
      </c>
      <c r="AJ15" s="144">
        <v>-5.9868266290284633E-2</v>
      </c>
      <c r="AK15" s="144">
        <v>-8.8056215855540243E-2</v>
      </c>
      <c r="AL15" s="144">
        <v>-0.10522464845089741</v>
      </c>
      <c r="AM15" s="144">
        <v>-0.80244295096210361</v>
      </c>
      <c r="AN15" s="144">
        <v>-3.7640667442762954E-2</v>
      </c>
      <c r="AO15" s="144">
        <v>2.9375</v>
      </c>
      <c r="AP15" s="144">
        <v>1.1537805086192288E-2</v>
      </c>
    </row>
    <row r="16" spans="1:42" x14ac:dyDescent="0.35">
      <c r="A16" s="123" t="s">
        <v>22</v>
      </c>
      <c r="B16" s="38"/>
      <c r="C16" s="38"/>
      <c r="D16" s="38"/>
      <c r="E16" s="38"/>
      <c r="F16" s="46">
        <v>19020</v>
      </c>
      <c r="G16" s="46">
        <v>24227</v>
      </c>
      <c r="H16" s="46">
        <v>14340</v>
      </c>
      <c r="I16" s="46">
        <v>13253</v>
      </c>
      <c r="J16" s="46">
        <v>14239</v>
      </c>
      <c r="K16" s="46">
        <v>14936</v>
      </c>
      <c r="L16" s="46">
        <v>15835</v>
      </c>
      <c r="M16" s="46">
        <v>19959</v>
      </c>
      <c r="N16" s="46">
        <v>27079</v>
      </c>
      <c r="O16" s="46">
        <v>39613</v>
      </c>
      <c r="P16" s="46">
        <v>66299</v>
      </c>
      <c r="Q16" s="46">
        <v>91463</v>
      </c>
      <c r="R16" s="46">
        <v>93726</v>
      </c>
      <c r="S16" s="46">
        <v>40479</v>
      </c>
      <c r="T16" s="46">
        <v>52041</v>
      </c>
      <c r="U16" s="46">
        <v>83683</v>
      </c>
      <c r="V16" s="46">
        <v>134427</v>
      </c>
      <c r="W16" s="141"/>
      <c r="X16" s="142"/>
      <c r="Y16" s="142"/>
      <c r="Z16" s="142"/>
      <c r="AA16" s="142">
        <v>0.27376445846477382</v>
      </c>
      <c r="AB16" s="142">
        <v>-0.4080984026086597</v>
      </c>
      <c r="AC16" s="142">
        <v>-7.5801952580195286E-2</v>
      </c>
      <c r="AD16" s="142">
        <v>7.4398249452954035E-2</v>
      </c>
      <c r="AE16" s="142">
        <v>4.8950066718168372E-2</v>
      </c>
      <c r="AF16" s="142">
        <v>6.0190144617032759E-2</v>
      </c>
      <c r="AG16" s="142">
        <v>0.26043574360593613</v>
      </c>
      <c r="AH16" s="142">
        <v>0.35673129916328472</v>
      </c>
      <c r="AI16" s="142">
        <v>0.46286790501864905</v>
      </c>
      <c r="AJ16" s="142">
        <v>0.67366773533940871</v>
      </c>
      <c r="AK16" s="142">
        <v>0.37955323609707547</v>
      </c>
      <c r="AL16" s="142">
        <v>2.4742245498179605E-2</v>
      </c>
      <c r="AM16" s="142">
        <v>-0.56811343703988215</v>
      </c>
      <c r="AN16" s="142">
        <v>0.28562958571110952</v>
      </c>
      <c r="AO16" s="142">
        <v>0.60802059914298345</v>
      </c>
      <c r="AP16" s="142">
        <v>0.60638361435416988</v>
      </c>
    </row>
    <row r="17" spans="1:43" x14ac:dyDescent="0.35">
      <c r="A17" s="126" t="s">
        <v>14</v>
      </c>
      <c r="B17" s="4">
        <v>5126</v>
      </c>
      <c r="C17" s="4">
        <v>5613</v>
      </c>
      <c r="D17" s="4">
        <v>6436</v>
      </c>
      <c r="E17" s="4">
        <v>7999</v>
      </c>
      <c r="F17" s="4">
        <v>9455</v>
      </c>
      <c r="G17" s="4">
        <v>10438</v>
      </c>
      <c r="H17" s="4">
        <v>13771</v>
      </c>
      <c r="I17" s="4">
        <v>12237</v>
      </c>
      <c r="J17" s="4">
        <v>13971</v>
      </c>
      <c r="K17" s="4">
        <v>15278</v>
      </c>
      <c r="L17" s="4">
        <v>17017</v>
      </c>
      <c r="M17" s="4">
        <v>20932</v>
      </c>
      <c r="N17" s="4">
        <v>27166</v>
      </c>
      <c r="O17" s="4">
        <v>39183</v>
      </c>
      <c r="P17" s="4">
        <v>57971</v>
      </c>
      <c r="Q17" s="4">
        <v>65589</v>
      </c>
      <c r="R17" s="4">
        <v>59141</v>
      </c>
      <c r="S17" s="4">
        <v>11067</v>
      </c>
      <c r="T17" s="4">
        <v>19565</v>
      </c>
      <c r="U17" s="4">
        <v>50736</v>
      </c>
      <c r="V17" s="4">
        <v>67202</v>
      </c>
      <c r="W17" s="143">
        <v>9.5005852516582223E-2</v>
      </c>
      <c r="X17" s="144">
        <v>0.14662390878318199</v>
      </c>
      <c r="Y17" s="144">
        <v>0.24285270354257293</v>
      </c>
      <c r="Z17" s="144">
        <v>0.18202275284410541</v>
      </c>
      <c r="AA17" s="144">
        <v>0.10396615547329446</v>
      </c>
      <c r="AB17" s="144">
        <v>0.31931404483617554</v>
      </c>
      <c r="AC17" s="144">
        <v>-0.11139350809672499</v>
      </c>
      <c r="AD17" s="144">
        <v>0.14170139740132393</v>
      </c>
      <c r="AE17" s="144">
        <v>9.3550926920048738E-2</v>
      </c>
      <c r="AF17" s="144">
        <v>0.11382379892656114</v>
      </c>
      <c r="AG17" s="144">
        <v>0.23006405359346527</v>
      </c>
      <c r="AH17" s="144">
        <v>0.29782151729409523</v>
      </c>
      <c r="AI17" s="144">
        <v>0.44235441360524175</v>
      </c>
      <c r="AJ17" s="144">
        <v>0.47949365796391286</v>
      </c>
      <c r="AK17" s="144">
        <v>0.13141053285263316</v>
      </c>
      <c r="AL17" s="144">
        <v>-9.8309167695802668E-2</v>
      </c>
      <c r="AM17" s="144">
        <v>-0.8128709355607785</v>
      </c>
      <c r="AN17" s="144">
        <v>0.76786843769765967</v>
      </c>
      <c r="AO17" s="144">
        <v>1.5932021466905186</v>
      </c>
      <c r="AP17" s="144">
        <v>0.32454273099968467</v>
      </c>
    </row>
    <row r="18" spans="1:43" x14ac:dyDescent="0.35">
      <c r="A18" s="123" t="s">
        <v>13</v>
      </c>
      <c r="B18" s="46">
        <v>6121</v>
      </c>
      <c r="C18" s="46">
        <v>6964</v>
      </c>
      <c r="D18" s="46">
        <v>6600</v>
      </c>
      <c r="E18" s="46">
        <v>5965</v>
      </c>
      <c r="F18" s="46">
        <v>6911</v>
      </c>
      <c r="G18" s="46">
        <v>7136</v>
      </c>
      <c r="H18" s="46">
        <v>8646</v>
      </c>
      <c r="I18" s="46">
        <v>9163</v>
      </c>
      <c r="J18" s="46">
        <v>10155</v>
      </c>
      <c r="K18" s="46">
        <v>12838</v>
      </c>
      <c r="L18" s="46">
        <v>14307</v>
      </c>
      <c r="M18" s="46">
        <v>19315</v>
      </c>
      <c r="N18" s="46">
        <v>25935</v>
      </c>
      <c r="O18" s="46">
        <v>28682</v>
      </c>
      <c r="P18" s="46">
        <v>30166</v>
      </c>
      <c r="Q18" s="46">
        <v>28562</v>
      </c>
      <c r="R18" s="46">
        <v>25701</v>
      </c>
      <c r="S18" s="46">
        <v>9994</v>
      </c>
      <c r="T18" s="46">
        <v>10429</v>
      </c>
      <c r="U18" s="46">
        <v>23756</v>
      </c>
      <c r="V18" s="46">
        <v>21471</v>
      </c>
      <c r="W18" s="141">
        <v>0.13772259434732881</v>
      </c>
      <c r="X18" s="142">
        <v>-5.2268811028144735E-2</v>
      </c>
      <c r="Y18" s="142">
        <v>-9.6212121212121193E-2</v>
      </c>
      <c r="Z18" s="142">
        <v>0.15859178541492036</v>
      </c>
      <c r="AA18" s="142">
        <v>3.2556793517580562E-2</v>
      </c>
      <c r="AB18" s="142">
        <v>0.21160313901345296</v>
      </c>
      <c r="AC18" s="142">
        <v>5.9796437659032975E-2</v>
      </c>
      <c r="AD18" s="142">
        <v>0.10826148641274691</v>
      </c>
      <c r="AE18" s="142">
        <v>0.26420482520925659</v>
      </c>
      <c r="AF18" s="142">
        <v>0.1144259230409721</v>
      </c>
      <c r="AG18" s="142">
        <v>0.35003844272034668</v>
      </c>
      <c r="AH18" s="142">
        <v>0.34273880403831214</v>
      </c>
      <c r="AI18" s="142">
        <v>0.10591864276074792</v>
      </c>
      <c r="AJ18" s="142">
        <v>5.1739767101318002E-2</v>
      </c>
      <c r="AK18" s="142">
        <v>-5.3172445799907209E-2</v>
      </c>
      <c r="AL18" s="142">
        <v>-0.10016805545830121</v>
      </c>
      <c r="AM18" s="142">
        <v>-0.61114353527100107</v>
      </c>
      <c r="AN18" s="142">
        <v>4.3526115669401566E-2</v>
      </c>
      <c r="AO18" s="142">
        <v>1.2778789912743314</v>
      </c>
      <c r="AP18" s="142">
        <v>-9.6186226637481109E-2</v>
      </c>
    </row>
    <row r="19" spans="1:43" x14ac:dyDescent="0.35">
      <c r="A19" s="17" t="s">
        <v>8</v>
      </c>
      <c r="B19" s="4">
        <v>25211</v>
      </c>
      <c r="C19" s="4">
        <v>27045</v>
      </c>
      <c r="D19" s="4">
        <v>26602</v>
      </c>
      <c r="E19" s="4">
        <v>27365</v>
      </c>
      <c r="F19" s="4">
        <v>33356</v>
      </c>
      <c r="G19" s="4">
        <v>32259</v>
      </c>
      <c r="H19" s="4">
        <v>31421</v>
      </c>
      <c r="I19" s="4">
        <v>27944</v>
      </c>
      <c r="J19" s="4">
        <v>32835</v>
      </c>
      <c r="K19" s="4">
        <v>35601</v>
      </c>
      <c r="L19" s="4">
        <v>35491</v>
      </c>
      <c r="M19" s="4">
        <v>40992</v>
      </c>
      <c r="N19" s="4">
        <v>43096</v>
      </c>
      <c r="O19" s="4">
        <v>54515</v>
      </c>
      <c r="P19" s="4">
        <v>56229</v>
      </c>
      <c r="Q19" s="4">
        <v>49316</v>
      </c>
      <c r="R19" s="4">
        <v>39853</v>
      </c>
      <c r="S19" s="4">
        <v>5329</v>
      </c>
      <c r="T19" s="4">
        <v>7719</v>
      </c>
      <c r="U19" s="4">
        <v>30447</v>
      </c>
      <c r="V19" s="4">
        <v>28106</v>
      </c>
      <c r="W19" s="143">
        <v>7.2746023561143902E-2</v>
      </c>
      <c r="X19" s="144">
        <v>-1.6380107228692875E-2</v>
      </c>
      <c r="Y19" s="144">
        <v>2.8682053980903621E-2</v>
      </c>
      <c r="Z19" s="144">
        <v>0.21892928923807786</v>
      </c>
      <c r="AA19" s="144">
        <v>-3.2887636407243126E-2</v>
      </c>
      <c r="AB19" s="144">
        <v>-2.5977246659846909E-2</v>
      </c>
      <c r="AC19" s="144">
        <v>-0.11065847681486907</v>
      </c>
      <c r="AD19" s="144">
        <v>0.17502862868594327</v>
      </c>
      <c r="AE19" s="144">
        <v>8.4239378711740587E-2</v>
      </c>
      <c r="AF19" s="144">
        <v>-3.0898008482908024E-3</v>
      </c>
      <c r="AG19" s="144">
        <v>0.15499704150347982</v>
      </c>
      <c r="AH19" s="144">
        <v>5.1327088212334004E-2</v>
      </c>
      <c r="AI19" s="144">
        <v>0.26496658622609992</v>
      </c>
      <c r="AJ19" s="144">
        <v>3.1440887829037978E-2</v>
      </c>
      <c r="AK19" s="144">
        <v>-0.12294367675043127</v>
      </c>
      <c r="AL19" s="144">
        <v>-0.19188498661691944</v>
      </c>
      <c r="AM19" s="144">
        <v>-0.86628359220133988</v>
      </c>
      <c r="AN19" s="144">
        <v>0.44848939763557882</v>
      </c>
      <c r="AO19" s="144">
        <v>2.9444228527011269</v>
      </c>
      <c r="AP19" s="144">
        <v>-7.6887706506388098E-2</v>
      </c>
    </row>
    <row r="20" spans="1:43" x14ac:dyDescent="0.35">
      <c r="A20" s="123" t="s">
        <v>10</v>
      </c>
      <c r="B20" s="46">
        <v>36807</v>
      </c>
      <c r="C20" s="46">
        <v>38539</v>
      </c>
      <c r="D20" s="46">
        <v>37387</v>
      </c>
      <c r="E20" s="46">
        <v>38489</v>
      </c>
      <c r="F20" s="46">
        <v>40556</v>
      </c>
      <c r="G20" s="46">
        <v>45120</v>
      </c>
      <c r="H20" s="46">
        <v>51879</v>
      </c>
      <c r="I20" s="46">
        <v>54377</v>
      </c>
      <c r="J20" s="46">
        <v>56815</v>
      </c>
      <c r="K20" s="46">
        <v>65179</v>
      </c>
      <c r="L20" s="46">
        <v>75814</v>
      </c>
      <c r="M20" s="46">
        <v>85915</v>
      </c>
      <c r="N20" s="46">
        <v>103384</v>
      </c>
      <c r="O20" s="46">
        <v>132789</v>
      </c>
      <c r="P20" s="46">
        <v>155813</v>
      </c>
      <c r="Q20" s="46">
        <v>139155</v>
      </c>
      <c r="R20" s="46">
        <v>132155</v>
      </c>
      <c r="S20" s="46">
        <v>44447</v>
      </c>
      <c r="T20" s="46">
        <v>63775</v>
      </c>
      <c r="U20" s="46">
        <v>131812</v>
      </c>
      <c r="V20" s="46">
        <v>136490</v>
      </c>
      <c r="W20" s="141">
        <v>4.7056266471051655E-2</v>
      </c>
      <c r="X20" s="142">
        <v>-2.9891797918991103E-2</v>
      </c>
      <c r="Y20" s="142">
        <v>2.947548613154316E-2</v>
      </c>
      <c r="Z20" s="142">
        <v>5.3703655589908861E-2</v>
      </c>
      <c r="AA20" s="142">
        <v>0.11253575303284347</v>
      </c>
      <c r="AB20" s="142">
        <v>0.14980053191489362</v>
      </c>
      <c r="AC20" s="142">
        <v>4.8150504057518528E-2</v>
      </c>
      <c r="AD20" s="142">
        <v>4.4835132500873565E-2</v>
      </c>
      <c r="AE20" s="142">
        <v>0.14721464402006523</v>
      </c>
      <c r="AF20" s="142">
        <v>0.16316605041501098</v>
      </c>
      <c r="AG20" s="142">
        <v>0.13323396734112425</v>
      </c>
      <c r="AH20" s="142">
        <v>0.20332887155909907</v>
      </c>
      <c r="AI20" s="142">
        <v>0.28442505610152446</v>
      </c>
      <c r="AJ20" s="142">
        <v>0.17338785592180073</v>
      </c>
      <c r="AK20" s="142">
        <v>-0.10691020646544258</v>
      </c>
      <c r="AL20" s="142">
        <v>-5.0303618267399708E-2</v>
      </c>
      <c r="AM20" s="142">
        <v>-0.66367522984374405</v>
      </c>
      <c r="AN20" s="142">
        <v>0.43485499583773923</v>
      </c>
      <c r="AO20" s="142">
        <v>1.0668286946295571</v>
      </c>
      <c r="AP20" s="142">
        <v>3.5489940217886096E-2</v>
      </c>
    </row>
    <row r="21" spans="1:43" x14ac:dyDescent="0.35">
      <c r="A21" s="8" t="s">
        <v>16</v>
      </c>
      <c r="B21" s="4">
        <v>45924</v>
      </c>
      <c r="C21" s="4">
        <v>57112</v>
      </c>
      <c r="D21" s="4">
        <v>67386</v>
      </c>
      <c r="E21" s="4">
        <v>83157</v>
      </c>
      <c r="F21" s="4">
        <v>84850</v>
      </c>
      <c r="G21" s="4">
        <v>95506</v>
      </c>
      <c r="H21" s="4">
        <v>85040</v>
      </c>
      <c r="I21" s="4">
        <v>82116</v>
      </c>
      <c r="J21" s="4">
        <v>90120</v>
      </c>
      <c r="K21" s="4">
        <v>111512</v>
      </c>
      <c r="L21" s="4">
        <v>140993</v>
      </c>
      <c r="M21" s="4">
        <v>178365</v>
      </c>
      <c r="N21" s="4">
        <v>237340</v>
      </c>
      <c r="O21" s="4">
        <v>334482</v>
      </c>
      <c r="P21" s="4">
        <v>420825</v>
      </c>
      <c r="Q21" s="4">
        <v>430880</v>
      </c>
      <c r="R21" s="4">
        <v>416737</v>
      </c>
      <c r="S21" s="4">
        <v>89714</v>
      </c>
      <c r="T21" s="4">
        <v>110346</v>
      </c>
      <c r="U21" s="4">
        <v>304458</v>
      </c>
      <c r="V21" s="4">
        <v>466854</v>
      </c>
      <c r="W21" s="143">
        <v>0.24361989373747939</v>
      </c>
      <c r="X21" s="144">
        <v>0.17989214175654844</v>
      </c>
      <c r="Y21" s="144">
        <v>0.23403971151277703</v>
      </c>
      <c r="Z21" s="144">
        <v>2.0359079812884096E-2</v>
      </c>
      <c r="AA21" s="144">
        <v>0.12558632881555676</v>
      </c>
      <c r="AB21" s="144">
        <v>-0.10958473813163572</v>
      </c>
      <c r="AC21" s="144">
        <v>-3.4383819379115721E-2</v>
      </c>
      <c r="AD21" s="144">
        <v>9.7471869063276317E-2</v>
      </c>
      <c r="AE21" s="144">
        <v>0.23737239236573449</v>
      </c>
      <c r="AF21" s="144">
        <v>0.26437513451467098</v>
      </c>
      <c r="AG21" s="144">
        <v>0.26506280453639541</v>
      </c>
      <c r="AH21" s="144">
        <v>0.33064222240910501</v>
      </c>
      <c r="AI21" s="144">
        <v>0.40929468273363101</v>
      </c>
      <c r="AJ21" s="144">
        <v>0.25813945145030215</v>
      </c>
      <c r="AK21" s="144">
        <v>2.3893542446385085E-2</v>
      </c>
      <c r="AL21" s="144">
        <v>-3.2823523950983979E-2</v>
      </c>
      <c r="AM21" s="144">
        <v>-0.7847227388016903</v>
      </c>
      <c r="AN21" s="144">
        <v>0.22997525469826341</v>
      </c>
      <c r="AO21" s="144">
        <v>1.7591213093360882</v>
      </c>
      <c r="AP21" s="144">
        <v>0.53339376859862453</v>
      </c>
    </row>
    <row r="22" spans="1:43" x14ac:dyDescent="0.35">
      <c r="A22" s="125" t="s">
        <v>25</v>
      </c>
      <c r="B22" s="93">
        <v>308768</v>
      </c>
      <c r="C22" s="93">
        <v>348533</v>
      </c>
      <c r="D22" s="93">
        <v>361187</v>
      </c>
      <c r="E22" s="93">
        <v>398901</v>
      </c>
      <c r="F22" s="93">
        <v>458999</v>
      </c>
      <c r="G22" s="93">
        <v>472672</v>
      </c>
      <c r="H22" s="93">
        <v>464536</v>
      </c>
      <c r="I22" s="93">
        <v>459252</v>
      </c>
      <c r="J22" s="93">
        <v>540824</v>
      </c>
      <c r="K22" s="93">
        <v>646921</v>
      </c>
      <c r="L22" s="93">
        <v>781016</v>
      </c>
      <c r="M22" s="93">
        <v>969181</v>
      </c>
      <c r="N22" s="93">
        <v>1261938</v>
      </c>
      <c r="O22" s="93">
        <v>1767726</v>
      </c>
      <c r="P22" s="93">
        <v>2195271</v>
      </c>
      <c r="Q22" s="93">
        <v>2315925</v>
      </c>
      <c r="R22" s="93">
        <v>1986153</v>
      </c>
      <c r="S22" s="93">
        <v>482108</v>
      </c>
      <c r="T22" s="93">
        <v>687691</v>
      </c>
      <c r="U22" s="93">
        <v>1696785</v>
      </c>
      <c r="V22" s="93">
        <v>2223655</v>
      </c>
      <c r="W22" s="145">
        <v>0.12878601409472479</v>
      </c>
      <c r="X22" s="139">
        <v>3.630646165499396E-2</v>
      </c>
      <c r="Y22" s="139">
        <v>0.10441682563325916</v>
      </c>
      <c r="Z22" s="139">
        <v>0.15065893542508046</v>
      </c>
      <c r="AA22" s="139">
        <v>2.9788735923171883E-2</v>
      </c>
      <c r="AB22" s="139">
        <v>-1.7212781802179999E-2</v>
      </c>
      <c r="AC22" s="139">
        <v>-1.1374791189488032E-2</v>
      </c>
      <c r="AD22" s="139">
        <v>0.17761925914312848</v>
      </c>
      <c r="AE22" s="139">
        <v>0.19617657500406782</v>
      </c>
      <c r="AF22" s="139">
        <v>0.20728187831280787</v>
      </c>
      <c r="AG22" s="139">
        <v>0.24092336136519621</v>
      </c>
      <c r="AH22" s="139">
        <v>0.30206638388495022</v>
      </c>
      <c r="AI22" s="139">
        <v>0.40080257508689021</v>
      </c>
      <c r="AJ22" s="139">
        <v>0.24186157809524778</v>
      </c>
      <c r="AK22" s="139">
        <v>5.4960868157052145E-2</v>
      </c>
      <c r="AL22" s="139">
        <v>-0.14239321221542145</v>
      </c>
      <c r="AM22" s="139">
        <v>-0.75726542718511614</v>
      </c>
      <c r="AN22" s="139">
        <v>0.42642519933292955</v>
      </c>
      <c r="AO22" s="139">
        <v>1.4673654301132339</v>
      </c>
      <c r="AP22" s="139">
        <v>0.31051076005504519</v>
      </c>
    </row>
    <row r="24" spans="1:43" x14ac:dyDescent="0.35">
      <c r="A24" s="7" t="s">
        <v>133</v>
      </c>
    </row>
    <row r="25" spans="1:43" x14ac:dyDescent="0.35">
      <c r="A25" s="209"/>
      <c r="B25" s="208" t="s">
        <v>89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13" t="s">
        <v>86</v>
      </c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</row>
    <row r="26" spans="1:43" x14ac:dyDescent="0.35">
      <c r="A26" s="210"/>
      <c r="B26" s="115">
        <v>2003</v>
      </c>
      <c r="C26" s="115">
        <v>2004</v>
      </c>
      <c r="D26" s="115">
        <v>2005</v>
      </c>
      <c r="E26" s="115">
        <v>2006</v>
      </c>
      <c r="F26" s="115">
        <v>2007</v>
      </c>
      <c r="G26" s="115">
        <v>2008</v>
      </c>
      <c r="H26" s="115">
        <v>2009</v>
      </c>
      <c r="I26" s="115">
        <v>2010</v>
      </c>
      <c r="J26" s="115">
        <v>2011</v>
      </c>
      <c r="K26" s="115">
        <v>2012</v>
      </c>
      <c r="L26" s="115">
        <v>2013</v>
      </c>
      <c r="M26" s="115">
        <v>2014</v>
      </c>
      <c r="N26" s="115">
        <v>2015</v>
      </c>
      <c r="O26" s="115">
        <v>2016</v>
      </c>
      <c r="P26" s="115">
        <v>2017</v>
      </c>
      <c r="Q26" s="115">
        <v>2018</v>
      </c>
      <c r="R26" s="115">
        <v>2019</v>
      </c>
      <c r="S26" s="115">
        <v>2020</v>
      </c>
      <c r="T26" s="115">
        <v>2021</v>
      </c>
      <c r="U26" s="115">
        <v>2022</v>
      </c>
      <c r="V26" s="115">
        <v>2023</v>
      </c>
      <c r="W26" s="146" t="s">
        <v>55</v>
      </c>
      <c r="X26" s="127" t="s">
        <v>56</v>
      </c>
      <c r="Y26" s="127" t="s">
        <v>57</v>
      </c>
      <c r="Z26" s="127" t="s">
        <v>58</v>
      </c>
      <c r="AA26" s="127" t="s">
        <v>59</v>
      </c>
      <c r="AB26" s="127" t="s">
        <v>60</v>
      </c>
      <c r="AC26" s="127" t="s">
        <v>61</v>
      </c>
      <c r="AD26" s="127" t="s">
        <v>62</v>
      </c>
      <c r="AE26" s="127" t="s">
        <v>63</v>
      </c>
      <c r="AF26" s="127" t="s">
        <v>64</v>
      </c>
      <c r="AG26" s="127" t="s">
        <v>54</v>
      </c>
      <c r="AH26" s="127" t="s">
        <v>65</v>
      </c>
      <c r="AI26" s="127" t="s">
        <v>66</v>
      </c>
      <c r="AJ26" s="127" t="s">
        <v>67</v>
      </c>
      <c r="AK26" s="128" t="s">
        <v>68</v>
      </c>
      <c r="AL26" s="128" t="s">
        <v>71</v>
      </c>
      <c r="AM26" s="128" t="s">
        <v>73</v>
      </c>
      <c r="AN26" s="128" t="s">
        <v>92</v>
      </c>
      <c r="AO26" s="128" t="s">
        <v>101</v>
      </c>
      <c r="AP26" s="128" t="s">
        <v>105</v>
      </c>
      <c r="AQ26" s="128" t="s">
        <v>130</v>
      </c>
    </row>
    <row r="27" spans="1:43" x14ac:dyDescent="0.35">
      <c r="A27" s="122" t="s">
        <v>3</v>
      </c>
      <c r="B27" s="46">
        <v>45242</v>
      </c>
      <c r="C27" s="46">
        <v>48366</v>
      </c>
      <c r="D27" s="46">
        <v>54631</v>
      </c>
      <c r="E27" s="46">
        <v>55800</v>
      </c>
      <c r="F27" s="46">
        <v>51909</v>
      </c>
      <c r="G27" s="46">
        <v>40495</v>
      </c>
      <c r="H27" s="46">
        <v>43909</v>
      </c>
      <c r="I27" s="46">
        <v>51166</v>
      </c>
      <c r="J27" s="46">
        <v>77561</v>
      </c>
      <c r="K27" s="46">
        <v>95026</v>
      </c>
      <c r="L27" s="46">
        <v>119712</v>
      </c>
      <c r="M27" s="46">
        <v>152104</v>
      </c>
      <c r="N27" s="46">
        <v>242805</v>
      </c>
      <c r="O27" s="46">
        <v>415287</v>
      </c>
      <c r="P27" s="46">
        <v>576403</v>
      </c>
      <c r="Q27" s="46">
        <v>694814</v>
      </c>
      <c r="R27" s="46">
        <v>464059</v>
      </c>
      <c r="S27" s="46">
        <v>50958</v>
      </c>
      <c r="T27" s="46">
        <v>227093</v>
      </c>
      <c r="U27" s="46">
        <v>458014</v>
      </c>
      <c r="V27" s="46">
        <v>629015</v>
      </c>
      <c r="W27" s="147">
        <v>0.14652425121774276</v>
      </c>
      <c r="X27" s="129">
        <v>0.13877021688046756</v>
      </c>
      <c r="Y27" s="129">
        <v>0.15125405953148924</v>
      </c>
      <c r="Z27" s="129">
        <v>0.139884332202727</v>
      </c>
      <c r="AA27" s="129">
        <v>0.113091749655228</v>
      </c>
      <c r="AB27" s="129">
        <v>8.5672517094306413E-2</v>
      </c>
      <c r="AC27" s="129">
        <v>9.452227599152703E-2</v>
      </c>
      <c r="AD27" s="129">
        <v>0.1114115997317377</v>
      </c>
      <c r="AE27" s="129">
        <v>0.14341264440927179</v>
      </c>
      <c r="AF27" s="129">
        <v>0.14688965113205477</v>
      </c>
      <c r="AG27" s="129">
        <v>0.15327726960779292</v>
      </c>
      <c r="AH27" s="129">
        <v>0.15694075719602427</v>
      </c>
      <c r="AI27" s="129">
        <v>0.19240644152089881</v>
      </c>
      <c r="AJ27" s="129">
        <v>0.2349272455120307</v>
      </c>
      <c r="AK27" s="130">
        <v>0.26256576067373916</v>
      </c>
      <c r="AL27" s="148">
        <v>0.30001576044129236</v>
      </c>
      <c r="AM27" s="120">
        <v>0.23364715608515557</v>
      </c>
      <c r="AN27" s="120">
        <v>0.10569830826287886</v>
      </c>
      <c r="AO27" s="120">
        <v>0.33022534830323502</v>
      </c>
      <c r="AP27" s="120">
        <v>0.26993048618416593</v>
      </c>
      <c r="AQ27" s="120">
        <v>0.28287436675203664</v>
      </c>
    </row>
    <row r="28" spans="1:43" x14ac:dyDescent="0.35">
      <c r="A28" s="17" t="s">
        <v>5</v>
      </c>
      <c r="B28" s="4">
        <v>52973</v>
      </c>
      <c r="C28" s="4">
        <v>59856</v>
      </c>
      <c r="D28" s="4">
        <v>58560</v>
      </c>
      <c r="E28" s="4">
        <v>67530</v>
      </c>
      <c r="F28" s="4">
        <v>73391</v>
      </c>
      <c r="G28" s="4">
        <v>69982</v>
      </c>
      <c r="H28" s="4">
        <v>61619</v>
      </c>
      <c r="I28" s="4">
        <v>60326</v>
      </c>
      <c r="J28" s="4">
        <v>67608</v>
      </c>
      <c r="K28" s="4">
        <v>94599</v>
      </c>
      <c r="L28" s="4">
        <v>137108</v>
      </c>
      <c r="M28" s="4">
        <v>180503</v>
      </c>
      <c r="N28" s="4">
        <v>241024</v>
      </c>
      <c r="O28" s="4">
        <v>316395</v>
      </c>
      <c r="P28" s="4">
        <v>322543</v>
      </c>
      <c r="Q28" s="4">
        <v>297963</v>
      </c>
      <c r="R28" s="4">
        <v>261805</v>
      </c>
      <c r="S28" s="4">
        <v>100147</v>
      </c>
      <c r="T28" s="4">
        <v>54637</v>
      </c>
      <c r="U28" s="4">
        <v>229843</v>
      </c>
      <c r="V28" s="4">
        <v>279059</v>
      </c>
      <c r="W28" s="149">
        <v>0.17156246761322416</v>
      </c>
      <c r="X28" s="131">
        <v>0.17173696608355593</v>
      </c>
      <c r="Y28" s="131">
        <v>0.16213208116571196</v>
      </c>
      <c r="Z28" s="131">
        <v>0.16929012461738627</v>
      </c>
      <c r="AA28" s="131">
        <v>0.15989359453942165</v>
      </c>
      <c r="AB28" s="131">
        <v>0.14805615733531921</v>
      </c>
      <c r="AC28" s="131">
        <v>0.13264633957325159</v>
      </c>
      <c r="AD28" s="131">
        <v>0.13135707628927037</v>
      </c>
      <c r="AE28" s="131">
        <v>0.12500924515184236</v>
      </c>
      <c r="AF28" s="131">
        <v>0.14622960145056352</v>
      </c>
      <c r="AG28" s="131">
        <v>0.1755508209819005</v>
      </c>
      <c r="AH28" s="131">
        <v>0.18624281738911513</v>
      </c>
      <c r="AI28" s="131">
        <v>0.19099512020400369</v>
      </c>
      <c r="AJ28" s="131">
        <v>0.17898418646328673</v>
      </c>
      <c r="AK28" s="132">
        <v>0.14692627926119373</v>
      </c>
      <c r="AL28" s="150">
        <v>0.12865831147381715</v>
      </c>
      <c r="AM28" s="121">
        <v>0.13181512199714726</v>
      </c>
      <c r="AN28" s="121">
        <v>0.20772731421175339</v>
      </c>
      <c r="AO28" s="121">
        <v>7.9449927365633694E-2</v>
      </c>
      <c r="AP28" s="121">
        <v>0.13545793957395899</v>
      </c>
      <c r="AQ28" s="121">
        <v>0.12549563668824526</v>
      </c>
    </row>
    <row r="29" spans="1:43" x14ac:dyDescent="0.35">
      <c r="A29" s="123" t="s">
        <v>6</v>
      </c>
      <c r="B29" s="46">
        <v>24326</v>
      </c>
      <c r="C29" s="46">
        <v>32845</v>
      </c>
      <c r="D29" s="46">
        <v>34952</v>
      </c>
      <c r="E29" s="46">
        <v>38205</v>
      </c>
      <c r="F29" s="46">
        <v>41392</v>
      </c>
      <c r="G29" s="46">
        <v>41026</v>
      </c>
      <c r="H29" s="46">
        <v>40270</v>
      </c>
      <c r="I29" s="46">
        <v>38139</v>
      </c>
      <c r="J29" s="46">
        <v>40705</v>
      </c>
      <c r="K29" s="46">
        <v>40906</v>
      </c>
      <c r="L29" s="46">
        <v>43119</v>
      </c>
      <c r="M29" s="46">
        <v>48237</v>
      </c>
      <c r="N29" s="46">
        <v>49225</v>
      </c>
      <c r="O29" s="46">
        <v>49951</v>
      </c>
      <c r="P29" s="46">
        <v>53240</v>
      </c>
      <c r="Q29" s="46">
        <v>51019</v>
      </c>
      <c r="R29" s="46">
        <v>49280</v>
      </c>
      <c r="S29" s="46">
        <v>23218</v>
      </c>
      <c r="T29" s="46">
        <v>24239</v>
      </c>
      <c r="U29" s="46">
        <v>58746</v>
      </c>
      <c r="V29" s="46">
        <v>50765</v>
      </c>
      <c r="W29" s="151">
        <v>7.8784070888174934E-2</v>
      </c>
      <c r="X29" s="133">
        <v>9.4237848352953665E-2</v>
      </c>
      <c r="Y29" s="133">
        <v>9.6769817296857311E-2</v>
      </c>
      <c r="Z29" s="133">
        <v>9.5775643580738076E-2</v>
      </c>
      <c r="AA29" s="133">
        <v>9.0178845705546198E-2</v>
      </c>
      <c r="AB29" s="133">
        <v>8.6795917676528334E-2</v>
      </c>
      <c r="AC29" s="133">
        <v>8.6688652763187352E-2</v>
      </c>
      <c r="AD29" s="133">
        <v>8.3045909435342694E-2</v>
      </c>
      <c r="AE29" s="133">
        <v>7.5264781148765586E-2</v>
      </c>
      <c r="AF29" s="133">
        <v>6.3231832016583167E-2</v>
      </c>
      <c r="AG29" s="133">
        <v>5.5208856156596021E-2</v>
      </c>
      <c r="AH29" s="133">
        <v>4.9770889028984265E-2</v>
      </c>
      <c r="AI29" s="133">
        <v>3.900746312417884E-2</v>
      </c>
      <c r="AJ29" s="133">
        <v>2.8257207282124039E-2</v>
      </c>
      <c r="AK29" s="130">
        <v>2.4252131058078934E-2</v>
      </c>
      <c r="AL29" s="148">
        <v>2.2029642583416994E-2</v>
      </c>
      <c r="AM29" s="120">
        <v>2.4811784389218754E-2</v>
      </c>
      <c r="AN29" s="120">
        <v>4.8159333593302746E-2</v>
      </c>
      <c r="AO29" s="120">
        <v>3.5246935033321651E-2</v>
      </c>
      <c r="AP29" s="120">
        <v>3.4621946799388258E-2</v>
      </c>
      <c r="AQ29" s="120">
        <v>2.2829530660106897E-2</v>
      </c>
    </row>
    <row r="30" spans="1:43" x14ac:dyDescent="0.35">
      <c r="A30" s="17" t="s">
        <v>90</v>
      </c>
      <c r="P30" s="4">
        <v>18491</v>
      </c>
      <c r="Q30" s="4">
        <v>30670</v>
      </c>
      <c r="R30" s="4">
        <v>32581</v>
      </c>
      <c r="S30" s="4">
        <v>16111</v>
      </c>
      <c r="T30" s="4">
        <v>14914</v>
      </c>
      <c r="U30" s="4">
        <v>26680</v>
      </c>
      <c r="V30" s="4">
        <v>36343</v>
      </c>
      <c r="W30" s="149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2">
        <v>8.4231058488906385E-3</v>
      </c>
      <c r="AL30" s="150">
        <v>1.324308861470039E-2</v>
      </c>
      <c r="AM30" s="121">
        <v>1.6404073603594485E-2</v>
      </c>
      <c r="AN30" s="121">
        <v>3.3417823392268953E-2</v>
      </c>
      <c r="AO30" s="121">
        <v>2.1687065847888078E-2</v>
      </c>
      <c r="AP30" s="121">
        <v>1.5723854230205947E-2</v>
      </c>
      <c r="AQ30" s="121">
        <v>1.6343812327002164E-2</v>
      </c>
    </row>
    <row r="31" spans="1:43" x14ac:dyDescent="0.35">
      <c r="A31" s="123" t="s">
        <v>12</v>
      </c>
      <c r="B31" s="46">
        <v>20345</v>
      </c>
      <c r="C31" s="46">
        <v>21482</v>
      </c>
      <c r="D31" s="46">
        <v>20516</v>
      </c>
      <c r="E31" s="46">
        <v>21073</v>
      </c>
      <c r="F31" s="46">
        <v>22671</v>
      </c>
      <c r="G31" s="46">
        <v>26161</v>
      </c>
      <c r="H31" s="46">
        <v>28818</v>
      </c>
      <c r="I31" s="46">
        <v>29255</v>
      </c>
      <c r="J31" s="46">
        <v>35957</v>
      </c>
      <c r="K31" s="46">
        <v>41570</v>
      </c>
      <c r="L31" s="46">
        <v>48313</v>
      </c>
      <c r="M31" s="46">
        <v>58293</v>
      </c>
      <c r="N31" s="46">
        <v>65822</v>
      </c>
      <c r="O31" s="46">
        <v>85221</v>
      </c>
      <c r="P31" s="46">
        <v>100374</v>
      </c>
      <c r="Q31" s="46">
        <v>97224</v>
      </c>
      <c r="R31" s="46">
        <v>97507</v>
      </c>
      <c r="S31" s="46">
        <v>28188</v>
      </c>
      <c r="T31" s="46">
        <v>36560</v>
      </c>
      <c r="U31" s="46">
        <v>89376</v>
      </c>
      <c r="V31" s="46">
        <v>99208</v>
      </c>
      <c r="W31" s="151">
        <v>6.5890895429578197E-2</v>
      </c>
      <c r="X31" s="133">
        <v>6.1635483584050868E-2</v>
      </c>
      <c r="Y31" s="133">
        <v>5.6801601386539384E-2</v>
      </c>
      <c r="Z31" s="133">
        <v>5.2827643951757451E-2</v>
      </c>
      <c r="AA31" s="133">
        <v>4.9392264471164425E-2</v>
      </c>
      <c r="AB31" s="133">
        <v>5.534704827025929E-2</v>
      </c>
      <c r="AC31" s="133">
        <v>6.2036096233661117E-2</v>
      </c>
      <c r="AD31" s="133">
        <v>6.3701410119063176E-2</v>
      </c>
      <c r="AE31" s="133">
        <v>6.6485584959247376E-2</v>
      </c>
      <c r="AF31" s="133">
        <v>6.425823245805902E-2</v>
      </c>
      <c r="AG31" s="133">
        <v>6.1859168058016736E-2</v>
      </c>
      <c r="AH31" s="133">
        <v>6.0146659911822456E-2</v>
      </c>
      <c r="AI31" s="133">
        <v>5.2159456328282373E-2</v>
      </c>
      <c r="AJ31" s="133">
        <v>4.820939444235136E-2</v>
      </c>
      <c r="AK31" s="130">
        <v>4.5722828753260988E-2</v>
      </c>
      <c r="AL31" s="148">
        <v>4.1980634087891447E-2</v>
      </c>
      <c r="AM31" s="120">
        <v>4.9093398142036386E-2</v>
      </c>
      <c r="AN31" s="120">
        <v>5.8468227036265731E-2</v>
      </c>
      <c r="AO31" s="120">
        <v>5.3163412055705253E-2</v>
      </c>
      <c r="AP31" s="120">
        <v>5.2673732971472521E-2</v>
      </c>
      <c r="AQ31" s="120">
        <v>4.461483458540106E-2</v>
      </c>
    </row>
    <row r="32" spans="1:43" x14ac:dyDescent="0.35">
      <c r="A32" s="17" t="s">
        <v>11</v>
      </c>
      <c r="B32" s="4">
        <v>10726</v>
      </c>
      <c r="C32" s="4">
        <v>11014</v>
      </c>
      <c r="D32" s="4">
        <v>11158</v>
      </c>
      <c r="E32" s="4">
        <v>11514</v>
      </c>
      <c r="F32" s="4">
        <v>14405</v>
      </c>
      <c r="G32" s="4">
        <v>18756</v>
      </c>
      <c r="H32" s="4">
        <v>19262</v>
      </c>
      <c r="I32" s="4">
        <v>17281</v>
      </c>
      <c r="J32" s="4">
        <v>19997</v>
      </c>
      <c r="K32" s="4">
        <v>21305</v>
      </c>
      <c r="L32" s="4">
        <v>22820</v>
      </c>
      <c r="M32" s="4">
        <v>26222</v>
      </c>
      <c r="N32" s="4">
        <v>29546</v>
      </c>
      <c r="O32" s="4">
        <v>39098</v>
      </c>
      <c r="P32" s="4">
        <v>49164</v>
      </c>
      <c r="Q32" s="4">
        <v>44379</v>
      </c>
      <c r="R32" s="4">
        <v>43328</v>
      </c>
      <c r="S32" s="4">
        <v>12444</v>
      </c>
      <c r="T32" s="4">
        <v>17103</v>
      </c>
      <c r="U32" s="4">
        <v>51359</v>
      </c>
      <c r="V32" s="4">
        <v>52787</v>
      </c>
      <c r="W32" s="149">
        <v>3.4738055757073269E-2</v>
      </c>
      <c r="X32" s="131">
        <v>3.1601024867085756E-2</v>
      </c>
      <c r="Y32" s="131">
        <v>3.089258472757879E-2</v>
      </c>
      <c r="Z32" s="131">
        <v>2.8864304677100334E-2</v>
      </c>
      <c r="AA32" s="131">
        <v>3.1383510639456734E-2</v>
      </c>
      <c r="AB32" s="131">
        <v>3.9680793446618373E-2</v>
      </c>
      <c r="AC32" s="131">
        <v>4.1465031773640797E-2</v>
      </c>
      <c r="AD32" s="131">
        <v>3.7628578645275364E-2</v>
      </c>
      <c r="AE32" s="131">
        <v>3.697506027839001E-2</v>
      </c>
      <c r="AF32" s="131">
        <v>3.2932923803679272E-2</v>
      </c>
      <c r="AG32" s="131">
        <v>2.9218351480635479E-2</v>
      </c>
      <c r="AH32" s="131">
        <v>2.7055833740034112E-2</v>
      </c>
      <c r="AI32" s="131">
        <v>2.3413194626043434E-2</v>
      </c>
      <c r="AJ32" s="131">
        <v>2.2117681133840879E-2</v>
      </c>
      <c r="AK32" s="132">
        <v>2.2395412684812033E-2</v>
      </c>
      <c r="AL32" s="150">
        <v>1.9162537646944526E-2</v>
      </c>
      <c r="AM32" s="121">
        <v>2.1815036404546882E-2</v>
      </c>
      <c r="AN32" s="121">
        <v>2.5811643864030467E-2</v>
      </c>
      <c r="AO32" s="121">
        <v>2.4870181520479401E-2</v>
      </c>
      <c r="AP32" s="121">
        <v>3.0268419393146451E-2</v>
      </c>
      <c r="AQ32" s="121">
        <v>2.373884438008594E-2</v>
      </c>
    </row>
    <row r="33" spans="1:43" x14ac:dyDescent="0.35">
      <c r="A33" s="124" t="s">
        <v>15</v>
      </c>
      <c r="B33" s="46">
        <v>8991</v>
      </c>
      <c r="C33" s="46">
        <v>9470</v>
      </c>
      <c r="D33" s="46">
        <v>8972</v>
      </c>
      <c r="E33" s="46">
        <v>8840</v>
      </c>
      <c r="F33" s="46">
        <v>10475</v>
      </c>
      <c r="G33" s="46">
        <v>10116</v>
      </c>
      <c r="H33" s="46">
        <v>12645</v>
      </c>
      <c r="I33" s="46">
        <v>9692</v>
      </c>
      <c r="J33" s="46">
        <v>12346</v>
      </c>
      <c r="K33" s="46">
        <v>13841</v>
      </c>
      <c r="L33" s="46">
        <v>16213</v>
      </c>
      <c r="M33" s="46">
        <v>19870</v>
      </c>
      <c r="N33" s="46">
        <v>23817</v>
      </c>
      <c r="O33" s="46">
        <v>31573</v>
      </c>
      <c r="P33" s="46">
        <v>40865</v>
      </c>
      <c r="Q33" s="46">
        <v>46401</v>
      </c>
      <c r="R33" s="46">
        <v>47117</v>
      </c>
      <c r="S33" s="46">
        <v>15585</v>
      </c>
      <c r="T33" s="46">
        <v>28046</v>
      </c>
      <c r="U33" s="46">
        <v>61238</v>
      </c>
      <c r="V33" s="46">
        <v>79936</v>
      </c>
      <c r="W33" s="151">
        <v>2.9118950150274641E-2</v>
      </c>
      <c r="X33" s="133">
        <v>2.7171028281396597E-2</v>
      </c>
      <c r="Y33" s="133">
        <v>2.4840318173134691E-2</v>
      </c>
      <c r="Z33" s="133">
        <v>2.2160887037134529E-2</v>
      </c>
      <c r="AA33" s="133">
        <v>2.2821400482353992E-2</v>
      </c>
      <c r="AB33" s="133">
        <v>2.1401733125719316E-2</v>
      </c>
      <c r="AC33" s="133">
        <v>2.7220710558492775E-2</v>
      </c>
      <c r="AD33" s="133">
        <v>2.1103881964585892E-2</v>
      </c>
      <c r="AE33" s="133">
        <v>2.2828128929189534E-2</v>
      </c>
      <c r="AF33" s="133">
        <v>2.1395193539860354E-2</v>
      </c>
      <c r="AG33" s="133">
        <v>2.0758857693056226E-2</v>
      </c>
      <c r="AH33" s="133">
        <v>2.0501846404335208E-2</v>
      </c>
      <c r="AI33" s="133">
        <v>1.8873351939635703E-2</v>
      </c>
      <c r="AJ33" s="133">
        <v>1.7860799694070235E-2</v>
      </c>
      <c r="AK33" s="130">
        <v>1.8615013818339514E-2</v>
      </c>
      <c r="AL33" s="148">
        <v>2.0035622915249848E-2</v>
      </c>
      <c r="AM33" s="120">
        <v>2.3722744420998785E-2</v>
      </c>
      <c r="AN33" s="120">
        <v>3.2326781551021762E-2</v>
      </c>
      <c r="AO33" s="120">
        <v>4.0782851600500804E-2</v>
      </c>
      <c r="AP33" s="120">
        <v>3.6090606647277056E-2</v>
      </c>
      <c r="AQ33" s="120">
        <v>3.5948022512485078E-2</v>
      </c>
    </row>
    <row r="34" spans="1:43" x14ac:dyDescent="0.35">
      <c r="A34" s="17" t="s">
        <v>4</v>
      </c>
      <c r="B34" s="4">
        <v>2559</v>
      </c>
      <c r="C34" s="4">
        <v>3481</v>
      </c>
      <c r="D34" s="4">
        <v>3446</v>
      </c>
      <c r="E34" s="4">
        <v>4424</v>
      </c>
      <c r="F34" s="4">
        <v>6296</v>
      </c>
      <c r="G34" s="4">
        <v>10568</v>
      </c>
      <c r="H34" s="4">
        <v>11063</v>
      </c>
      <c r="I34" s="4">
        <v>13447</v>
      </c>
      <c r="J34" s="4">
        <v>17929</v>
      </c>
      <c r="K34" s="4">
        <v>18760</v>
      </c>
      <c r="L34" s="4">
        <v>23970</v>
      </c>
      <c r="M34" s="4">
        <v>38790</v>
      </c>
      <c r="N34" s="4">
        <v>46654</v>
      </c>
      <c r="O34" s="4">
        <v>83144</v>
      </c>
      <c r="P34" s="4">
        <v>103026</v>
      </c>
      <c r="Q34" s="4">
        <v>99715</v>
      </c>
      <c r="R34" s="4">
        <v>69947</v>
      </c>
      <c r="S34" s="4">
        <v>6954</v>
      </c>
      <c r="T34" s="4">
        <v>7300</v>
      </c>
      <c r="U34" s="4">
        <v>43648</v>
      </c>
      <c r="V34" s="4">
        <v>57779</v>
      </c>
      <c r="W34" s="149">
        <v>8.2877759353300866E-3</v>
      </c>
      <c r="X34" s="131">
        <v>9.9875764992124125E-3</v>
      </c>
      <c r="Y34" s="131">
        <v>9.5407642024768341E-3</v>
      </c>
      <c r="Z34" s="131">
        <v>1.10904710692628E-2</v>
      </c>
      <c r="AA34" s="131">
        <v>1.3716805483236347E-2</v>
      </c>
      <c r="AB34" s="131">
        <v>2.235799878139598E-2</v>
      </c>
      <c r="AC34" s="131">
        <v>2.3815161795856511E-2</v>
      </c>
      <c r="AD34" s="131">
        <v>2.9280220880910698E-2</v>
      </c>
      <c r="AE34" s="131">
        <v>3.3151265476384181E-2</v>
      </c>
      <c r="AF34" s="131">
        <v>2.8998904039287642E-2</v>
      </c>
      <c r="AG34" s="131">
        <v>3.069079250617145E-2</v>
      </c>
      <c r="AH34" s="131">
        <v>4.0023483745554235E-2</v>
      </c>
      <c r="AI34" s="131">
        <v>3.6970120560598063E-2</v>
      </c>
      <c r="AJ34" s="131">
        <v>4.7034438595121644E-2</v>
      </c>
      <c r="AK34" s="132">
        <v>4.6930880059910599E-2</v>
      </c>
      <c r="AL34" s="150">
        <v>4.3056230231980741E-2</v>
      </c>
      <c r="AM34" s="121">
        <v>3.5217327164624279E-2</v>
      </c>
      <c r="AN34" s="121">
        <v>1.4424153924017025E-2</v>
      </c>
      <c r="AO34" s="121">
        <v>1.0615232713529769E-2</v>
      </c>
      <c r="AP34" s="121">
        <v>2.5723942632684755E-2</v>
      </c>
      <c r="AQ34" s="121">
        <v>2.5983796946918474E-2</v>
      </c>
    </row>
    <row r="35" spans="1:43" x14ac:dyDescent="0.35">
      <c r="A35" s="123" t="s">
        <v>88</v>
      </c>
      <c r="B35" s="38"/>
      <c r="C35" s="38"/>
      <c r="D35" s="38"/>
      <c r="E35" s="38"/>
      <c r="F35" s="46">
        <v>9533</v>
      </c>
      <c r="G35" s="46">
        <v>5760</v>
      </c>
      <c r="H35" s="46">
        <v>5368</v>
      </c>
      <c r="I35" s="46">
        <v>5194</v>
      </c>
      <c r="J35" s="46">
        <v>8784</v>
      </c>
      <c r="K35" s="46">
        <v>14036</v>
      </c>
      <c r="L35" s="46">
        <v>17597</v>
      </c>
      <c r="M35" s="46">
        <v>26037</v>
      </c>
      <c r="N35" s="46">
        <v>47643</v>
      </c>
      <c r="O35" s="46">
        <v>66781</v>
      </c>
      <c r="P35" s="46">
        <v>95904</v>
      </c>
      <c r="Q35" s="46">
        <v>105040</v>
      </c>
      <c r="R35" s="46">
        <v>114083</v>
      </c>
      <c r="S35" s="46">
        <v>19742</v>
      </c>
      <c r="T35" s="46">
        <v>6484</v>
      </c>
      <c r="U35" s="46">
        <v>23694</v>
      </c>
      <c r="V35" s="46">
        <v>54580</v>
      </c>
      <c r="W35" s="151"/>
      <c r="X35" s="133"/>
      <c r="Y35" s="133"/>
      <c r="Z35" s="133"/>
      <c r="AA35" s="133">
        <v>2.0769108429430128E-2</v>
      </c>
      <c r="AB35" s="133">
        <v>1.2186040213932705E-2</v>
      </c>
      <c r="AC35" s="133">
        <v>1.1555616787504091E-2</v>
      </c>
      <c r="AD35" s="133">
        <v>1.1309694895177375E-2</v>
      </c>
      <c r="AE35" s="133">
        <v>1.6241882756682396E-2</v>
      </c>
      <c r="AF35" s="133">
        <v>2.1696621380354015E-2</v>
      </c>
      <c r="AG35" s="133">
        <v>2.2530908457701251E-2</v>
      </c>
      <c r="AH35" s="133">
        <v>2.6864950922479907E-2</v>
      </c>
      <c r="AI35" s="133">
        <v>3.7753835766891876E-2</v>
      </c>
      <c r="AJ35" s="133">
        <v>3.7777913545425028E-2</v>
      </c>
      <c r="AK35" s="130">
        <v>4.3686633677573292E-2</v>
      </c>
      <c r="AL35" s="148">
        <v>4.5355527489016265E-2</v>
      </c>
      <c r="AM35" s="120">
        <v>5.7439180163864519E-2</v>
      </c>
      <c r="AN35" s="120">
        <v>4.0949330855327024E-2</v>
      </c>
      <c r="AO35" s="120">
        <v>9.4286532759626056E-3</v>
      </c>
      <c r="AP35" s="120">
        <v>1.3964055552117681E-2</v>
      </c>
      <c r="AQ35" s="120">
        <v>2.4545174498741936E-2</v>
      </c>
    </row>
    <row r="36" spans="1:43" x14ac:dyDescent="0.35">
      <c r="A36" s="17" t="s">
        <v>7</v>
      </c>
      <c r="B36" s="4">
        <v>24417</v>
      </c>
      <c r="C36" s="4">
        <v>26746</v>
      </c>
      <c r="D36" s="4">
        <v>24541</v>
      </c>
      <c r="E36" s="4">
        <v>28540</v>
      </c>
      <c r="F36" s="4">
        <v>34779</v>
      </c>
      <c r="G36" s="4">
        <v>35122</v>
      </c>
      <c r="H36" s="4">
        <v>36485</v>
      </c>
      <c r="I36" s="4">
        <v>35662</v>
      </c>
      <c r="J36" s="4">
        <v>41802</v>
      </c>
      <c r="K36" s="4">
        <v>51534</v>
      </c>
      <c r="L36" s="4">
        <v>52707</v>
      </c>
      <c r="M36" s="4">
        <v>53647</v>
      </c>
      <c r="N36" s="4">
        <v>51402</v>
      </c>
      <c r="O36" s="4">
        <v>51012</v>
      </c>
      <c r="P36" s="4">
        <v>47958</v>
      </c>
      <c r="Q36" s="4">
        <v>43735</v>
      </c>
      <c r="R36" s="4">
        <v>39133</v>
      </c>
      <c r="S36" s="4">
        <v>7731</v>
      </c>
      <c r="T36" s="4">
        <v>7440</v>
      </c>
      <c r="U36" s="4">
        <v>29295</v>
      </c>
      <c r="V36" s="4">
        <v>29633</v>
      </c>
      <c r="W36" s="149">
        <v>7.9078790548243336E-2</v>
      </c>
      <c r="X36" s="131">
        <v>7.6738788005726866E-2</v>
      </c>
      <c r="Y36" s="131">
        <v>6.7945413317755068E-2</v>
      </c>
      <c r="Z36" s="131">
        <v>7.1546574212649247E-2</v>
      </c>
      <c r="AA36" s="131">
        <v>7.5771406909383249E-2</v>
      </c>
      <c r="AB36" s="131">
        <v>7.4305226457247311E-2</v>
      </c>
      <c r="AC36" s="131">
        <v>7.8540737424010201E-2</v>
      </c>
      <c r="AD36" s="131">
        <v>7.7652356440472775E-2</v>
      </c>
      <c r="AE36" s="131">
        <v>7.7293167462982412E-2</v>
      </c>
      <c r="AF36" s="131">
        <v>7.9660422215386426E-2</v>
      </c>
      <c r="AG36" s="131">
        <v>6.7485173159064604E-2</v>
      </c>
      <c r="AH36" s="131">
        <v>5.5352921693677448E-2</v>
      </c>
      <c r="AI36" s="131">
        <v>4.0732587496374623E-2</v>
      </c>
      <c r="AJ36" s="131">
        <v>2.8857413422668444E-2</v>
      </c>
      <c r="AK36" s="150">
        <v>2.1846049986539249E-2</v>
      </c>
      <c r="AL36" s="150">
        <v>1.8884463011539666E-2</v>
      </c>
      <c r="AM36" s="152">
        <v>1.9702913118979253E-2</v>
      </c>
      <c r="AN36" s="152">
        <v>1.6035825997494337E-2</v>
      </c>
      <c r="AO36" s="152">
        <v>1.0818812518994723E-2</v>
      </c>
      <c r="AP36" s="152">
        <v>1.7265004110715264E-2</v>
      </c>
      <c r="AQ36" s="152">
        <v>1.3326257895222056E-2</v>
      </c>
    </row>
    <row r="37" spans="1:43" x14ac:dyDescent="0.35">
      <c r="A37" s="123" t="s">
        <v>22</v>
      </c>
      <c r="B37" s="38"/>
      <c r="C37" s="38"/>
      <c r="D37" s="38"/>
      <c r="E37" s="38"/>
      <c r="F37" s="46">
        <v>19020</v>
      </c>
      <c r="G37" s="46">
        <v>24227</v>
      </c>
      <c r="H37" s="46">
        <v>14340</v>
      </c>
      <c r="I37" s="46">
        <v>13253</v>
      </c>
      <c r="J37" s="46">
        <v>14239</v>
      </c>
      <c r="K37" s="46">
        <v>14936</v>
      </c>
      <c r="L37" s="46">
        <v>15835</v>
      </c>
      <c r="M37" s="46">
        <v>19959</v>
      </c>
      <c r="N37" s="46">
        <v>27079</v>
      </c>
      <c r="O37" s="46">
        <v>39613</v>
      </c>
      <c r="P37" s="46">
        <v>66299</v>
      </c>
      <c r="Q37" s="46">
        <v>91463</v>
      </c>
      <c r="R37" s="46">
        <v>93726</v>
      </c>
      <c r="S37" s="46">
        <v>40479</v>
      </c>
      <c r="T37" s="46">
        <v>52041</v>
      </c>
      <c r="U37" s="46">
        <v>83683</v>
      </c>
      <c r="V37" s="46">
        <v>134427</v>
      </c>
      <c r="W37" s="151"/>
      <c r="X37" s="133"/>
      <c r="Y37" s="133"/>
      <c r="Z37" s="133"/>
      <c r="AA37" s="133">
        <v>4.1437998775596459E-2</v>
      </c>
      <c r="AB37" s="133">
        <v>5.1255416017872861E-2</v>
      </c>
      <c r="AC37" s="133">
        <v>3.0869512804174489E-2</v>
      </c>
      <c r="AD37" s="133">
        <v>2.8857794849015357E-2</v>
      </c>
      <c r="AE37" s="133">
        <v>2.6328343416712276E-2</v>
      </c>
      <c r="AF37" s="133">
        <v>2.3087826798017068E-2</v>
      </c>
      <c r="AG37" s="133">
        <v>2.0274872729880055E-2</v>
      </c>
      <c r="AH37" s="133">
        <v>2.0593676516563984E-2</v>
      </c>
      <c r="AI37" s="133">
        <v>2.1458264986076971E-2</v>
      </c>
      <c r="AJ37" s="133">
        <v>2.240901587689495E-2</v>
      </c>
      <c r="AK37" s="130">
        <v>3.0200827141614862E-2</v>
      </c>
      <c r="AL37" s="148">
        <v>3.9493075121171888E-2</v>
      </c>
      <c r="AM37" s="120">
        <v>4.7189718012660656E-2</v>
      </c>
      <c r="AN37" s="120">
        <v>8.396251462327943E-2</v>
      </c>
      <c r="AO37" s="120">
        <v>7.5674976115726392E-2</v>
      </c>
      <c r="AP37" s="120">
        <v>4.9318564225874224E-2</v>
      </c>
      <c r="AQ37" s="120">
        <v>6.0453172816826349E-2</v>
      </c>
    </row>
    <row r="38" spans="1:43" x14ac:dyDescent="0.35">
      <c r="A38" s="33" t="s">
        <v>14</v>
      </c>
      <c r="B38" s="4">
        <v>5126</v>
      </c>
      <c r="C38" s="4">
        <v>5613</v>
      </c>
      <c r="D38" s="4">
        <v>6436</v>
      </c>
      <c r="E38" s="4">
        <v>7999</v>
      </c>
      <c r="F38" s="4">
        <v>9455</v>
      </c>
      <c r="G38" s="4">
        <v>10438</v>
      </c>
      <c r="H38" s="4">
        <v>13771</v>
      </c>
      <c r="I38" s="4">
        <v>12237</v>
      </c>
      <c r="J38" s="4">
        <v>13971</v>
      </c>
      <c r="K38" s="4">
        <v>15278</v>
      </c>
      <c r="L38" s="4">
        <v>17017</v>
      </c>
      <c r="M38" s="4">
        <v>20932</v>
      </c>
      <c r="N38" s="4">
        <v>27166</v>
      </c>
      <c r="O38" s="4">
        <v>39183</v>
      </c>
      <c r="P38" s="4">
        <v>57971</v>
      </c>
      <c r="Q38" s="4">
        <v>65589</v>
      </c>
      <c r="R38" s="4">
        <v>59141</v>
      </c>
      <c r="S38" s="4">
        <v>11067</v>
      </c>
      <c r="T38" s="4">
        <v>19565</v>
      </c>
      <c r="U38" s="4">
        <v>50736</v>
      </c>
      <c r="V38" s="4">
        <v>67202</v>
      </c>
      <c r="W38" s="153">
        <v>1.6601461291325528E-2</v>
      </c>
      <c r="X38" s="134">
        <v>1.6104644323493039E-2</v>
      </c>
      <c r="Y38" s="134">
        <v>1.7819024494237057E-2</v>
      </c>
      <c r="Z38" s="134">
        <v>2.0052594503398087E-2</v>
      </c>
      <c r="AA38" s="134">
        <v>2.0599173418678472E-2</v>
      </c>
      <c r="AB38" s="134">
        <v>2.2082966623789859E-2</v>
      </c>
      <c r="AC38" s="134">
        <v>2.9644634646184581E-2</v>
      </c>
      <c r="AD38" s="134">
        <v>2.6645501815996446E-2</v>
      </c>
      <c r="AE38" s="134">
        <v>2.5832803277961038E-2</v>
      </c>
      <c r="AF38" s="134">
        <v>2.3616484856729028E-2</v>
      </c>
      <c r="AG38" s="134">
        <v>2.1788286027430936E-2</v>
      </c>
      <c r="AH38" s="134">
        <v>2.1597616956997714E-2</v>
      </c>
      <c r="AI38" s="134">
        <v>2.1527206566408174E-2</v>
      </c>
      <c r="AJ38" s="134">
        <v>2.2165765508908055E-2</v>
      </c>
      <c r="AK38" s="135">
        <v>2.640721806100477E-2</v>
      </c>
      <c r="AL38" s="152">
        <v>2.8320865312995887E-2</v>
      </c>
      <c r="AM38" s="121">
        <v>2.9776658696485114E-2</v>
      </c>
      <c r="AN38" s="121">
        <v>2.2955437370879555E-2</v>
      </c>
      <c r="AO38" s="121">
        <v>2.8450277813727387E-2</v>
      </c>
      <c r="AP38" s="121">
        <v>2.9901254431174251E-2</v>
      </c>
      <c r="AQ38" s="121">
        <v>3.0221414742844552E-2</v>
      </c>
    </row>
    <row r="39" spans="1:43" x14ac:dyDescent="0.35">
      <c r="A39" s="123" t="s">
        <v>13</v>
      </c>
      <c r="B39" s="46">
        <v>6121</v>
      </c>
      <c r="C39" s="46">
        <v>6964</v>
      </c>
      <c r="D39" s="46">
        <v>6600</v>
      </c>
      <c r="E39" s="46">
        <v>5965</v>
      </c>
      <c r="F39" s="46">
        <v>6911</v>
      </c>
      <c r="G39" s="46">
        <v>7136</v>
      </c>
      <c r="H39" s="46">
        <v>8646</v>
      </c>
      <c r="I39" s="46">
        <v>9163</v>
      </c>
      <c r="J39" s="46">
        <v>10155</v>
      </c>
      <c r="K39" s="46">
        <v>12838</v>
      </c>
      <c r="L39" s="46">
        <v>14307</v>
      </c>
      <c r="M39" s="46">
        <v>19315</v>
      </c>
      <c r="N39" s="46">
        <v>25935</v>
      </c>
      <c r="O39" s="46">
        <v>28682</v>
      </c>
      <c r="P39" s="46">
        <v>30166</v>
      </c>
      <c r="Q39" s="46">
        <v>28562</v>
      </c>
      <c r="R39" s="46">
        <v>25701</v>
      </c>
      <c r="S39" s="46">
        <v>9994</v>
      </c>
      <c r="T39" s="46">
        <v>10429</v>
      </c>
      <c r="U39" s="46">
        <v>23756</v>
      </c>
      <c r="V39" s="46">
        <v>21471</v>
      </c>
      <c r="W39" s="154">
        <v>1.9823945486578919E-2</v>
      </c>
      <c r="X39" s="136">
        <v>1.9980891335971057E-2</v>
      </c>
      <c r="Y39" s="136">
        <v>1.8273082918266716E-2</v>
      </c>
      <c r="Z39" s="136">
        <v>1.4953584974718038E-2</v>
      </c>
      <c r="AA39" s="136">
        <v>1.5056677683393646E-2</v>
      </c>
      <c r="AB39" s="136">
        <v>1.5097149820594407E-2</v>
      </c>
      <c r="AC39" s="136">
        <v>1.8612120481512735E-2</v>
      </c>
      <c r="AD39" s="136">
        <v>1.9952008918850652E-2</v>
      </c>
      <c r="AE39" s="136">
        <v>1.8776903391861308E-2</v>
      </c>
      <c r="AF39" s="136">
        <v>1.984477239106475E-2</v>
      </c>
      <c r="AG39" s="136">
        <v>1.8318446741167914E-2</v>
      </c>
      <c r="AH39" s="136">
        <v>1.9929197951672598E-2</v>
      </c>
      <c r="AI39" s="136">
        <v>2.0551722826319518E-2</v>
      </c>
      <c r="AJ39" s="136">
        <v>1.6225365243256025E-2</v>
      </c>
      <c r="AK39" s="137">
        <v>1.3741355850826618E-2</v>
      </c>
      <c r="AL39" s="155">
        <v>1.2332869155952804E-2</v>
      </c>
      <c r="AM39" s="120">
        <v>1.2940090718086673E-2</v>
      </c>
      <c r="AN39" s="120">
        <v>2.0729794983696599E-2</v>
      </c>
      <c r="AO39" s="120">
        <v>1.5165241365671501E-2</v>
      </c>
      <c r="AP39" s="120">
        <v>1.400059524335729E-2</v>
      </c>
      <c r="AQ39" s="120">
        <v>9.6557244716469065E-3</v>
      </c>
    </row>
    <row r="40" spans="1:43" x14ac:dyDescent="0.35">
      <c r="A40" s="17" t="s">
        <v>8</v>
      </c>
      <c r="B40" s="4">
        <v>25211</v>
      </c>
      <c r="C40" s="4">
        <v>27045</v>
      </c>
      <c r="D40" s="4">
        <v>26602</v>
      </c>
      <c r="E40" s="4">
        <v>27365</v>
      </c>
      <c r="F40" s="4">
        <v>33356</v>
      </c>
      <c r="G40" s="4">
        <v>32259</v>
      </c>
      <c r="H40" s="4">
        <v>31421</v>
      </c>
      <c r="I40" s="4">
        <v>27944</v>
      </c>
      <c r="J40" s="4">
        <v>32835</v>
      </c>
      <c r="K40" s="4">
        <v>35601</v>
      </c>
      <c r="L40" s="4">
        <v>35491</v>
      </c>
      <c r="M40" s="4">
        <v>40992</v>
      </c>
      <c r="N40" s="4">
        <v>43096</v>
      </c>
      <c r="O40" s="4">
        <v>54515</v>
      </c>
      <c r="P40" s="4">
        <v>56229</v>
      </c>
      <c r="Q40" s="4">
        <v>49316</v>
      </c>
      <c r="R40" s="4">
        <v>39853</v>
      </c>
      <c r="S40" s="4">
        <v>5329</v>
      </c>
      <c r="T40" s="4">
        <v>7719</v>
      </c>
      <c r="U40" s="4">
        <v>30447</v>
      </c>
      <c r="V40" s="4">
        <v>28106</v>
      </c>
      <c r="W40" s="149">
        <v>8.1650300549279714E-2</v>
      </c>
      <c r="X40" s="131">
        <v>7.7596669468888171E-2</v>
      </c>
      <c r="Y40" s="131">
        <v>7.3651598756322906E-2</v>
      </c>
      <c r="Z40" s="131">
        <v>6.8600981195835561E-2</v>
      </c>
      <c r="AA40" s="131">
        <v>7.2671182290157496E-2</v>
      </c>
      <c r="AB40" s="131">
        <v>6.8248172093967913E-2</v>
      </c>
      <c r="AC40" s="131">
        <v>6.7639537086469081E-2</v>
      </c>
      <c r="AD40" s="131">
        <v>6.0846768223110623E-2</v>
      </c>
      <c r="AE40" s="131">
        <v>6.0712912148869133E-2</v>
      </c>
      <c r="AF40" s="131">
        <v>5.5031448971358171E-2</v>
      </c>
      <c r="AG40" s="131">
        <v>4.5442090815040921E-2</v>
      </c>
      <c r="AH40" s="131">
        <v>4.2295505173956152E-2</v>
      </c>
      <c r="AI40" s="131">
        <v>3.4150647654639134E-2</v>
      </c>
      <c r="AJ40" s="131">
        <v>3.0839055373966327E-2</v>
      </c>
      <c r="AK40" s="132">
        <v>2.5613694163499633E-2</v>
      </c>
      <c r="AL40" s="150">
        <v>2.1294299254077744E-2</v>
      </c>
      <c r="AM40" s="121">
        <v>2.0065422955834723E-2</v>
      </c>
      <c r="AN40" s="121">
        <v>1.1053539870734359E-2</v>
      </c>
      <c r="AO40" s="121">
        <v>1.1224517988457024E-2</v>
      </c>
      <c r="AP40" s="121">
        <v>1.7943935147941549E-2</v>
      </c>
      <c r="AQ40" s="121">
        <v>1.2639550649718594E-2</v>
      </c>
    </row>
    <row r="41" spans="1:43" x14ac:dyDescent="0.35">
      <c r="A41" s="123" t="s">
        <v>10</v>
      </c>
      <c r="B41" s="46">
        <v>36807</v>
      </c>
      <c r="C41" s="46">
        <v>38539</v>
      </c>
      <c r="D41" s="46">
        <v>37387</v>
      </c>
      <c r="E41" s="46">
        <v>38489</v>
      </c>
      <c r="F41" s="46">
        <v>40556</v>
      </c>
      <c r="G41" s="46">
        <v>45120</v>
      </c>
      <c r="H41" s="46">
        <v>51879</v>
      </c>
      <c r="I41" s="46">
        <v>54377</v>
      </c>
      <c r="J41" s="46">
        <v>56815</v>
      </c>
      <c r="K41" s="46">
        <v>65179</v>
      </c>
      <c r="L41" s="46">
        <v>75814</v>
      </c>
      <c r="M41" s="46">
        <v>85915</v>
      </c>
      <c r="N41" s="46">
        <v>103384</v>
      </c>
      <c r="O41" s="46">
        <v>132789</v>
      </c>
      <c r="P41" s="46">
        <v>155813</v>
      </c>
      <c r="Q41" s="46">
        <v>139155</v>
      </c>
      <c r="R41" s="46">
        <v>132155</v>
      </c>
      <c r="S41" s="46">
        <v>44447</v>
      </c>
      <c r="T41" s="46">
        <v>63775</v>
      </c>
      <c r="U41" s="46">
        <v>131812</v>
      </c>
      <c r="V41" s="46">
        <v>136490</v>
      </c>
      <c r="W41" s="151">
        <v>0.11920600580371023</v>
      </c>
      <c r="X41" s="133">
        <v>0.110574895347069</v>
      </c>
      <c r="Y41" s="133">
        <v>0.10351147743412692</v>
      </c>
      <c r="Z41" s="133">
        <v>9.6487599680121133E-2</v>
      </c>
      <c r="AA41" s="133">
        <v>8.8357490974925873E-2</v>
      </c>
      <c r="AB41" s="133">
        <v>9.5457315009139523E-2</v>
      </c>
      <c r="AC41" s="133">
        <v>0.11167918094614841</v>
      </c>
      <c r="AD41" s="133">
        <v>0.11840340379573741</v>
      </c>
      <c r="AE41" s="133">
        <v>0.10505266038489416</v>
      </c>
      <c r="AF41" s="133">
        <v>0.10075264213095571</v>
      </c>
      <c r="AG41" s="133">
        <v>9.7070994704333849E-2</v>
      </c>
      <c r="AH41" s="133">
        <v>8.8647012271185668E-2</v>
      </c>
      <c r="AI41" s="133">
        <v>8.192478552829062E-2</v>
      </c>
      <c r="AJ41" s="133">
        <v>7.5118542127003848E-2</v>
      </c>
      <c r="AK41" s="130">
        <v>7.0976658462668166E-2</v>
      </c>
      <c r="AL41" s="148">
        <v>6.0086142685967812E-2</v>
      </c>
      <c r="AM41" s="120">
        <v>6.6538177068936791E-2</v>
      </c>
      <c r="AN41" s="120">
        <v>9.2193035585387509E-2</v>
      </c>
      <c r="AO41" s="120">
        <v>9.273787209662479E-2</v>
      </c>
      <c r="AP41" s="120">
        <v>7.7683383575408785E-2</v>
      </c>
      <c r="AQ41" s="120">
        <v>6.1380924648832665E-2</v>
      </c>
    </row>
    <row r="42" spans="1:43" x14ac:dyDescent="0.35">
      <c r="A42" s="8" t="s">
        <v>16</v>
      </c>
      <c r="B42" s="4">
        <v>45924</v>
      </c>
      <c r="C42" s="4">
        <v>57112</v>
      </c>
      <c r="D42" s="4">
        <v>67386</v>
      </c>
      <c r="E42" s="4">
        <v>83157</v>
      </c>
      <c r="F42" s="4">
        <v>84850</v>
      </c>
      <c r="G42" s="4">
        <v>95506</v>
      </c>
      <c r="H42" s="4">
        <v>85040</v>
      </c>
      <c r="I42" s="4">
        <v>82116</v>
      </c>
      <c r="J42" s="4">
        <v>90120</v>
      </c>
      <c r="K42" s="4">
        <v>111512</v>
      </c>
      <c r="L42" s="4">
        <v>140993</v>
      </c>
      <c r="M42" s="4">
        <v>178365</v>
      </c>
      <c r="N42" s="4">
        <v>237340</v>
      </c>
      <c r="O42" s="4">
        <v>334482</v>
      </c>
      <c r="P42" s="4">
        <v>420825</v>
      </c>
      <c r="Q42" s="4">
        <v>430880</v>
      </c>
      <c r="R42" s="4">
        <v>416737</v>
      </c>
      <c r="S42" s="4">
        <v>89714</v>
      </c>
      <c r="T42" s="4">
        <v>110346</v>
      </c>
      <c r="U42" s="4">
        <v>304458</v>
      </c>
      <c r="V42" s="4">
        <v>466854</v>
      </c>
      <c r="W42" s="149">
        <v>0.14873302932946419</v>
      </c>
      <c r="X42" s="131">
        <v>0.16386396697012909</v>
      </c>
      <c r="Y42" s="131">
        <v>0.18656817659550315</v>
      </c>
      <c r="Z42" s="131">
        <v>0.20846525829717147</v>
      </c>
      <c r="AA42" s="131">
        <v>0.18485879054202733</v>
      </c>
      <c r="AB42" s="131">
        <v>0.2020555480333085</v>
      </c>
      <c r="AC42" s="131">
        <v>0.18306439113437925</v>
      </c>
      <c r="AD42" s="131">
        <v>0.17880379399545349</v>
      </c>
      <c r="AE42" s="131">
        <v>0.16663461680694644</v>
      </c>
      <c r="AF42" s="131">
        <v>0.17237344281604708</v>
      </c>
      <c r="AG42" s="131">
        <v>0.18052511088121115</v>
      </c>
      <c r="AH42" s="131">
        <v>0.18403683109759683</v>
      </c>
      <c r="AI42" s="131">
        <v>0.18807580087135817</v>
      </c>
      <c r="AJ42" s="131">
        <v>0.18921597577905172</v>
      </c>
      <c r="AK42" s="132">
        <v>0.19169615049804786</v>
      </c>
      <c r="AL42" s="150">
        <v>0.18605092997398448</v>
      </c>
      <c r="AM42" s="121">
        <v>0.20982119705782989</v>
      </c>
      <c r="AN42" s="121">
        <v>0.18608693487766226</v>
      </c>
      <c r="AO42" s="121">
        <v>0.16045869438454188</v>
      </c>
      <c r="AP42" s="121">
        <v>0.17943227928111105</v>
      </c>
      <c r="AQ42" s="121">
        <v>0.20994893542388546</v>
      </c>
    </row>
    <row r="43" spans="1:43" x14ac:dyDescent="0.35">
      <c r="A43" s="125" t="s">
        <v>25</v>
      </c>
      <c r="B43" s="93">
        <v>308768</v>
      </c>
      <c r="C43" s="93">
        <v>348533</v>
      </c>
      <c r="D43" s="93">
        <v>361187</v>
      </c>
      <c r="E43" s="93">
        <v>398901</v>
      </c>
      <c r="F43" s="93">
        <v>458999</v>
      </c>
      <c r="G43" s="93">
        <v>472672</v>
      </c>
      <c r="H43" s="93">
        <v>464536</v>
      </c>
      <c r="I43" s="93">
        <v>459252</v>
      </c>
      <c r="J43" s="93">
        <v>540824</v>
      </c>
      <c r="K43" s="93">
        <v>646921</v>
      </c>
      <c r="L43" s="93">
        <v>781016</v>
      </c>
      <c r="M43" s="93">
        <v>969181</v>
      </c>
      <c r="N43" s="93">
        <v>1261938</v>
      </c>
      <c r="O43" s="93">
        <v>1767726</v>
      </c>
      <c r="P43" s="93">
        <v>2195271</v>
      </c>
      <c r="Q43" s="93">
        <v>2315925</v>
      </c>
      <c r="R43" s="93">
        <v>1986153</v>
      </c>
      <c r="S43" s="93">
        <v>482108</v>
      </c>
      <c r="T43" s="93">
        <v>687691</v>
      </c>
      <c r="U43" s="93">
        <v>1696785</v>
      </c>
      <c r="V43" s="93">
        <v>2223655</v>
      </c>
      <c r="W43" s="197">
        <f t="shared" ref="W43:AQ43" si="0">SUM(W27:W42)</f>
        <v>1</v>
      </c>
      <c r="X43" s="198">
        <f t="shared" si="0"/>
        <v>1</v>
      </c>
      <c r="Y43" s="198">
        <f t="shared" si="0"/>
        <v>0.99999999999999989</v>
      </c>
      <c r="Z43" s="198">
        <f t="shared" si="0"/>
        <v>0.99999999999999978</v>
      </c>
      <c r="AA43" s="198">
        <f t="shared" si="0"/>
        <v>0.99999999999999989</v>
      </c>
      <c r="AB43" s="198">
        <f t="shared" si="0"/>
        <v>1</v>
      </c>
      <c r="AC43" s="198">
        <f t="shared" si="0"/>
        <v>1.0000000000000002</v>
      </c>
      <c r="AD43" s="198">
        <f t="shared" si="0"/>
        <v>1</v>
      </c>
      <c r="AE43" s="198">
        <f t="shared" si="0"/>
        <v>0.99999999999999989</v>
      </c>
      <c r="AF43" s="198">
        <f t="shared" si="0"/>
        <v>0.99999999999999989</v>
      </c>
      <c r="AG43" s="198">
        <f t="shared" si="0"/>
        <v>1</v>
      </c>
      <c r="AH43" s="198">
        <f t="shared" si="0"/>
        <v>0.99999999999999978</v>
      </c>
      <c r="AI43" s="198">
        <f t="shared" si="0"/>
        <v>1</v>
      </c>
      <c r="AJ43" s="198">
        <f t="shared" si="0"/>
        <v>1</v>
      </c>
      <c r="AK43" s="199">
        <f t="shared" si="0"/>
        <v>1.0000000000000002</v>
      </c>
      <c r="AL43" s="199">
        <f t="shared" si="0"/>
        <v>1</v>
      </c>
      <c r="AM43" s="200">
        <f t="shared" si="0"/>
        <v>1.0000000000000002</v>
      </c>
      <c r="AN43" s="200">
        <f t="shared" si="0"/>
        <v>1</v>
      </c>
      <c r="AO43" s="200">
        <f t="shared" si="0"/>
        <v>1.0000000000000002</v>
      </c>
      <c r="AP43" s="200">
        <f t="shared" si="0"/>
        <v>1</v>
      </c>
      <c r="AQ43" s="200">
        <f t="shared" si="0"/>
        <v>1</v>
      </c>
    </row>
    <row r="44" spans="1:43" x14ac:dyDescent="0.35">
      <c r="A44" s="110" t="s">
        <v>125</v>
      </c>
    </row>
    <row r="46" spans="1:43" x14ac:dyDescent="0.35">
      <c r="A46" s="2" t="s">
        <v>69</v>
      </c>
    </row>
  </sheetData>
  <mergeCells count="6">
    <mergeCell ref="B4:V4"/>
    <mergeCell ref="A4:A5"/>
    <mergeCell ref="W4:AP4"/>
    <mergeCell ref="A25:A26"/>
    <mergeCell ref="B25:V25"/>
    <mergeCell ref="W25:AQ25"/>
  </mergeCells>
  <pageMargins left="0.7" right="0.7" top="0.75" bottom="0.75" header="0.3" footer="0.3"/>
  <ignoredErrors>
    <ignoredError sqref="AF5" twoDigitTextYear="1"/>
    <ignoredError sqref="W26:AQ2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0.79998168889431442"/>
  </sheetPr>
  <dimension ref="A1:AR1048140"/>
  <sheetViews>
    <sheetView workbookViewId="0"/>
  </sheetViews>
  <sheetFormatPr defaultRowHeight="14.5" x14ac:dyDescent="0.35"/>
  <cols>
    <col min="1" max="1" width="5.453125" customWidth="1"/>
    <col min="23" max="23" width="8.81640625" bestFit="1" customWidth="1"/>
    <col min="24" max="24" width="8.81640625" customWidth="1"/>
    <col min="25" max="40" width="7.1796875" customWidth="1"/>
    <col min="41" max="41" width="7.81640625" customWidth="1"/>
    <col min="42" max="42" width="8.26953125" customWidth="1"/>
    <col min="43" max="43" width="7.1796875" customWidth="1"/>
    <col min="44" max="44" width="6.1796875" customWidth="1"/>
  </cols>
  <sheetData>
    <row r="1" spans="1:44" ht="15.5" x14ac:dyDescent="0.35">
      <c r="A1" s="6" t="s">
        <v>138</v>
      </c>
      <c r="B1" s="3"/>
      <c r="C1" s="3"/>
      <c r="D1" s="3"/>
      <c r="E1" s="3"/>
      <c r="F1" s="3"/>
      <c r="G1" s="3"/>
      <c r="H1" s="3"/>
      <c r="I1" s="3"/>
    </row>
    <row r="2" spans="1:44" ht="15.5" x14ac:dyDescent="0.35">
      <c r="A2" s="6"/>
      <c r="B2" s="3"/>
      <c r="C2" s="3"/>
      <c r="D2" s="3"/>
      <c r="E2" s="3"/>
      <c r="F2" s="3"/>
      <c r="G2" s="3"/>
      <c r="H2" s="3"/>
      <c r="I2" s="3"/>
    </row>
    <row r="3" spans="1:44" x14ac:dyDescent="0.35">
      <c r="A3" s="7" t="s">
        <v>132</v>
      </c>
      <c r="B3" s="3"/>
      <c r="C3" s="3"/>
      <c r="D3" s="3"/>
      <c r="E3" s="3"/>
      <c r="F3" s="3"/>
      <c r="G3" s="3"/>
      <c r="H3" s="3"/>
      <c r="I3" s="3"/>
    </row>
    <row r="4" spans="1:44" s="25" customFormat="1" ht="15.75" customHeight="1" x14ac:dyDescent="0.35">
      <c r="A4" s="222"/>
      <c r="B4" s="217" t="s">
        <v>89</v>
      </c>
      <c r="C4" s="217"/>
      <c r="D4" s="217"/>
      <c r="E4" s="217"/>
      <c r="F4" s="217"/>
      <c r="G4" s="217"/>
      <c r="H4" s="217"/>
      <c r="I4" s="217"/>
      <c r="J4" s="217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9"/>
      <c r="X4" s="211" t="s">
        <v>44</v>
      </c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23"/>
      <c r="AQ4" s="223"/>
      <c r="AR4" s="224"/>
    </row>
    <row r="5" spans="1:44" s="25" customFormat="1" x14ac:dyDescent="0.35">
      <c r="A5" s="221"/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2">
        <v>2016</v>
      </c>
      <c r="P5" s="72">
        <v>2017</v>
      </c>
      <c r="Q5" s="72">
        <v>2018</v>
      </c>
      <c r="R5" s="72">
        <v>2019</v>
      </c>
      <c r="S5" s="72">
        <v>2020</v>
      </c>
      <c r="T5" s="72">
        <v>2021</v>
      </c>
      <c r="U5" s="72">
        <v>2022</v>
      </c>
      <c r="V5" s="72">
        <v>2023</v>
      </c>
      <c r="W5" s="79">
        <v>2024</v>
      </c>
      <c r="X5" s="73" t="s">
        <v>32</v>
      </c>
      <c r="Y5" s="73" t="s">
        <v>33</v>
      </c>
      <c r="Z5" s="73" t="s">
        <v>34</v>
      </c>
      <c r="AA5" s="73" t="s">
        <v>35</v>
      </c>
      <c r="AB5" s="73" t="s">
        <v>36</v>
      </c>
      <c r="AC5" s="73" t="s">
        <v>37</v>
      </c>
      <c r="AD5" s="73" t="s">
        <v>38</v>
      </c>
      <c r="AE5" s="73" t="s">
        <v>40</v>
      </c>
      <c r="AF5" s="73" t="s">
        <v>42</v>
      </c>
      <c r="AG5" s="73" t="s">
        <v>43</v>
      </c>
      <c r="AH5" s="73" t="s">
        <v>45</v>
      </c>
      <c r="AI5" s="73" t="s">
        <v>46</v>
      </c>
      <c r="AJ5" s="73" t="s">
        <v>52</v>
      </c>
      <c r="AK5" s="73" t="s">
        <v>53</v>
      </c>
      <c r="AL5" s="73" t="s">
        <v>70</v>
      </c>
      <c r="AM5" s="73" t="s">
        <v>72</v>
      </c>
      <c r="AN5" s="73" t="s">
        <v>74</v>
      </c>
      <c r="AO5" s="73" t="s">
        <v>93</v>
      </c>
      <c r="AP5" s="73" t="s">
        <v>104</v>
      </c>
      <c r="AQ5" s="73" t="s">
        <v>106</v>
      </c>
      <c r="AR5" s="73" t="s">
        <v>136</v>
      </c>
    </row>
    <row r="6" spans="1:44" s="25" customFormat="1" x14ac:dyDescent="0.35">
      <c r="A6" s="41" t="s">
        <v>0</v>
      </c>
      <c r="B6" s="39">
        <v>12697</v>
      </c>
      <c r="C6" s="39">
        <v>13265</v>
      </c>
      <c r="D6" s="39">
        <v>14014</v>
      </c>
      <c r="E6" s="39">
        <v>15377</v>
      </c>
      <c r="F6" s="40">
        <v>18810</v>
      </c>
      <c r="G6" s="40">
        <v>20289</v>
      </c>
      <c r="H6" s="40">
        <v>19985</v>
      </c>
      <c r="I6" s="40">
        <v>18782</v>
      </c>
      <c r="J6" s="40">
        <v>22262</v>
      </c>
      <c r="K6" s="40">
        <v>26152</v>
      </c>
      <c r="L6" s="40">
        <v>33290</v>
      </c>
      <c r="M6" s="40">
        <v>46650</v>
      </c>
      <c r="N6" s="40">
        <v>62759</v>
      </c>
      <c r="O6" s="40">
        <v>77559</v>
      </c>
      <c r="P6" s="40">
        <v>135999</v>
      </c>
      <c r="Q6" s="40">
        <v>147569</v>
      </c>
      <c r="R6" s="40">
        <v>139055</v>
      </c>
      <c r="S6" s="40">
        <v>121605</v>
      </c>
      <c r="T6" s="46">
        <v>4364</v>
      </c>
      <c r="U6" s="46">
        <v>67656</v>
      </c>
      <c r="V6" s="40">
        <v>121053</v>
      </c>
      <c r="W6" s="66">
        <v>128061</v>
      </c>
      <c r="X6" s="156">
        <v>4.4734976766165335E-2</v>
      </c>
      <c r="Y6" s="159">
        <v>5.6464379947229526E-2</v>
      </c>
      <c r="Z6" s="159">
        <v>9.7259882974168654E-2</v>
      </c>
      <c r="AA6" s="159">
        <v>0.22325551147818179</v>
      </c>
      <c r="AB6" s="163">
        <v>7.8628389154705047E-2</v>
      </c>
      <c r="AC6" s="163">
        <v>-1.4983488589876304E-2</v>
      </c>
      <c r="AD6" s="163">
        <v>-6.0195146359769858E-2</v>
      </c>
      <c r="AE6" s="163">
        <v>0.18528378234479814</v>
      </c>
      <c r="AF6" s="163">
        <v>0.17473722037552775</v>
      </c>
      <c r="AG6" s="163">
        <v>0.27294279596206783</v>
      </c>
      <c r="AH6" s="163">
        <v>0.40132171823370388</v>
      </c>
      <c r="AI6" s="163">
        <v>0.3453161843515542</v>
      </c>
      <c r="AJ6" s="163">
        <v>0.23582275052183754</v>
      </c>
      <c r="AK6" s="163">
        <v>0.75349089080570919</v>
      </c>
      <c r="AL6" s="119">
        <v>8.5074154957021753E-2</v>
      </c>
      <c r="AM6" s="163">
        <v>-5.7695044352133573E-2</v>
      </c>
      <c r="AN6" s="163">
        <v>-0.12548991406278087</v>
      </c>
      <c r="AO6" s="163">
        <v>-0.96411331770897579</v>
      </c>
      <c r="AP6" s="167">
        <v>14.503208065994501</v>
      </c>
      <c r="AQ6" s="167">
        <v>0.7892426392337708</v>
      </c>
      <c r="AR6" s="167">
        <v>5.8000000000000003E-2</v>
      </c>
    </row>
    <row r="7" spans="1:44" s="25" customFormat="1" x14ac:dyDescent="0.35">
      <c r="A7" s="45" t="s">
        <v>2</v>
      </c>
      <c r="B7" s="42">
        <v>12948</v>
      </c>
      <c r="C7" s="42">
        <v>15424</v>
      </c>
      <c r="D7" s="42">
        <v>15161</v>
      </c>
      <c r="E7" s="42">
        <v>14899</v>
      </c>
      <c r="F7" s="43">
        <v>17647</v>
      </c>
      <c r="G7" s="43">
        <v>20312</v>
      </c>
      <c r="H7" s="43">
        <v>18276</v>
      </c>
      <c r="I7" s="43">
        <v>20293</v>
      </c>
      <c r="J7" s="43">
        <v>22849</v>
      </c>
      <c r="K7" s="43">
        <v>27909</v>
      </c>
      <c r="L7" s="43">
        <v>39979</v>
      </c>
      <c r="M7" s="43">
        <v>52449</v>
      </c>
      <c r="N7" s="43">
        <v>70478</v>
      </c>
      <c r="O7" s="43">
        <v>100742</v>
      </c>
      <c r="P7" s="43">
        <v>148343</v>
      </c>
      <c r="Q7" s="43">
        <v>160078</v>
      </c>
      <c r="R7" s="43">
        <v>149004</v>
      </c>
      <c r="S7" s="43">
        <v>133907</v>
      </c>
      <c r="T7" s="4">
        <v>2997</v>
      </c>
      <c r="U7" s="4">
        <v>75830</v>
      </c>
      <c r="V7" s="43">
        <v>137077</v>
      </c>
      <c r="W7" s="65">
        <v>155710</v>
      </c>
      <c r="X7" s="157">
        <v>0.19122644423849233</v>
      </c>
      <c r="Y7" s="160">
        <v>-1.7051348547717837E-2</v>
      </c>
      <c r="Z7" s="160">
        <v>-1.728118198008044E-2</v>
      </c>
      <c r="AA7" s="160">
        <v>0.1844419088529432</v>
      </c>
      <c r="AB7" s="164">
        <v>0.15101717005723359</v>
      </c>
      <c r="AC7" s="164">
        <v>-0.10023631350925566</v>
      </c>
      <c r="AD7" s="164">
        <v>0.11036331801269417</v>
      </c>
      <c r="AE7" s="164">
        <v>0.1259547627260631</v>
      </c>
      <c r="AF7" s="164">
        <v>0.22145389294936324</v>
      </c>
      <c r="AG7" s="164">
        <v>0.43247697875237368</v>
      </c>
      <c r="AH7" s="164">
        <v>0.31191375472122873</v>
      </c>
      <c r="AI7" s="164">
        <v>0.34374344601422324</v>
      </c>
      <c r="AJ7" s="164">
        <v>0.42941059621442146</v>
      </c>
      <c r="AK7" s="164">
        <v>0.4725040201703361</v>
      </c>
      <c r="AL7" s="30">
        <v>7.9107204249610596E-2</v>
      </c>
      <c r="AM7" s="164">
        <v>-6.9178775347018329E-2</v>
      </c>
      <c r="AN7" s="164">
        <v>-0.10131942766637136</v>
      </c>
      <c r="AO7" s="164">
        <v>-0.97761879513393624</v>
      </c>
      <c r="AP7" s="164">
        <v>24.301968635301968</v>
      </c>
      <c r="AQ7" s="164">
        <v>0.80768825003296851</v>
      </c>
      <c r="AR7" s="164">
        <v>0.13600000000000001</v>
      </c>
    </row>
    <row r="8" spans="1:44" s="25" customFormat="1" x14ac:dyDescent="0.35">
      <c r="A8" s="41" t="s">
        <v>26</v>
      </c>
      <c r="B8" s="39">
        <v>18537</v>
      </c>
      <c r="C8" s="39">
        <v>18742</v>
      </c>
      <c r="D8" s="39">
        <v>18823</v>
      </c>
      <c r="E8" s="39">
        <v>17882</v>
      </c>
      <c r="F8" s="40">
        <v>23700</v>
      </c>
      <c r="G8" s="40">
        <v>25619</v>
      </c>
      <c r="H8" s="40">
        <v>23697</v>
      </c>
      <c r="I8" s="40">
        <v>26399</v>
      </c>
      <c r="J8" s="40">
        <v>26624</v>
      </c>
      <c r="K8" s="40">
        <v>33597</v>
      </c>
      <c r="L8" s="40">
        <v>48868</v>
      </c>
      <c r="M8" s="40">
        <v>66133</v>
      </c>
      <c r="N8" s="40">
        <v>83855</v>
      </c>
      <c r="O8" s="40">
        <v>115808</v>
      </c>
      <c r="P8" s="40">
        <v>167806</v>
      </c>
      <c r="Q8" s="40">
        <v>173061</v>
      </c>
      <c r="R8" s="40">
        <v>170177</v>
      </c>
      <c r="S8" s="40">
        <v>81346</v>
      </c>
      <c r="T8" s="46">
        <v>4587</v>
      </c>
      <c r="U8" s="46">
        <v>101173</v>
      </c>
      <c r="V8" s="40">
        <v>160916</v>
      </c>
      <c r="W8" s="66">
        <v>171969</v>
      </c>
      <c r="X8" s="156">
        <v>1.1058963154771506E-2</v>
      </c>
      <c r="Y8" s="161">
        <v>4.321843986767604E-3</v>
      </c>
      <c r="Z8" s="161">
        <v>-4.9992031025872574E-2</v>
      </c>
      <c r="AA8" s="161">
        <v>0.32535510569287562</v>
      </c>
      <c r="AB8" s="165">
        <v>8.097046413502107E-2</v>
      </c>
      <c r="AC8" s="165">
        <v>-7.5022444279636225E-2</v>
      </c>
      <c r="AD8" s="165">
        <v>0.11402287209351392</v>
      </c>
      <c r="AE8" s="165">
        <v>8.5230501155346694E-3</v>
      </c>
      <c r="AF8" s="165">
        <v>0.26190655048076916</v>
      </c>
      <c r="AG8" s="165">
        <v>0.45453463106825009</v>
      </c>
      <c r="AH8" s="165">
        <v>0.35329868216419746</v>
      </c>
      <c r="AI8" s="165">
        <v>0.26797514100373498</v>
      </c>
      <c r="AJ8" s="165">
        <v>0.38105062309939775</v>
      </c>
      <c r="AK8" s="165">
        <v>0.44900179607626423</v>
      </c>
      <c r="AL8" s="119">
        <v>3.131592434120356E-2</v>
      </c>
      <c r="AM8" s="165">
        <v>-1.6664644258382877E-2</v>
      </c>
      <c r="AN8" s="165">
        <v>-0.52199180852876714</v>
      </c>
      <c r="AO8" s="165">
        <v>-0.94361124087232318</v>
      </c>
      <c r="AP8" s="165">
        <v>21.056463919773272</v>
      </c>
      <c r="AQ8" s="165">
        <v>0.59050339517460193</v>
      </c>
      <c r="AR8" s="165">
        <v>6.9000000000000006E-2</v>
      </c>
    </row>
    <row r="9" spans="1:44" s="25" customFormat="1" x14ac:dyDescent="0.35">
      <c r="A9" s="45" t="s">
        <v>27</v>
      </c>
      <c r="B9" s="42">
        <v>20465</v>
      </c>
      <c r="C9" s="42">
        <v>24448</v>
      </c>
      <c r="D9" s="42">
        <v>21706</v>
      </c>
      <c r="E9" s="42">
        <v>25308</v>
      </c>
      <c r="F9" s="43">
        <v>27664</v>
      </c>
      <c r="G9" s="43">
        <v>26085</v>
      </c>
      <c r="H9" s="43">
        <v>27785</v>
      </c>
      <c r="I9" s="43">
        <v>23087</v>
      </c>
      <c r="J9" s="43">
        <v>32333</v>
      </c>
      <c r="K9" s="43">
        <v>37675</v>
      </c>
      <c r="L9" s="43">
        <v>45765</v>
      </c>
      <c r="M9" s="43">
        <v>59225</v>
      </c>
      <c r="N9" s="43">
        <v>71608</v>
      </c>
      <c r="O9" s="43">
        <v>94875</v>
      </c>
      <c r="P9" s="43">
        <v>153568</v>
      </c>
      <c r="Q9" s="43">
        <v>147551</v>
      </c>
      <c r="R9" s="43">
        <v>120306</v>
      </c>
      <c r="S9" s="43">
        <v>924</v>
      </c>
      <c r="T9" s="4">
        <v>5788</v>
      </c>
      <c r="U9" s="4">
        <v>102228</v>
      </c>
      <c r="V9" s="43">
        <v>142180</v>
      </c>
      <c r="W9" s="65">
        <v>137210</v>
      </c>
      <c r="X9" s="157">
        <v>0.1946249694600537</v>
      </c>
      <c r="Y9" s="160">
        <v>-0.11215641361256545</v>
      </c>
      <c r="Z9" s="160">
        <v>0.16594490002764206</v>
      </c>
      <c r="AA9" s="160">
        <v>9.3093093093093104E-2</v>
      </c>
      <c r="AB9" s="164">
        <v>-5.7077790630422176E-2</v>
      </c>
      <c r="AC9" s="164">
        <v>6.5171554533256737E-2</v>
      </c>
      <c r="AD9" s="164">
        <v>-0.169084038150081</v>
      </c>
      <c r="AE9" s="164">
        <v>0.40048512149694626</v>
      </c>
      <c r="AF9" s="164">
        <v>0.16521819812575389</v>
      </c>
      <c r="AG9" s="164">
        <v>0.21473125414731253</v>
      </c>
      <c r="AH9" s="164">
        <v>0.29411122036490767</v>
      </c>
      <c r="AI9" s="164">
        <v>0.20908400168847607</v>
      </c>
      <c r="AJ9" s="164">
        <v>0.32492179644732433</v>
      </c>
      <c r="AK9" s="164">
        <v>0.618635046113307</v>
      </c>
      <c r="AL9" s="30">
        <v>-3.9181339862471298E-2</v>
      </c>
      <c r="AM9" s="164">
        <v>-0.18464802000664182</v>
      </c>
      <c r="AN9" s="164">
        <v>-0.99231958505810181</v>
      </c>
      <c r="AO9" s="164">
        <v>5.2640692640692643</v>
      </c>
      <c r="AP9" s="164">
        <v>16.662059433310297</v>
      </c>
      <c r="AQ9" s="164">
        <v>0.39081269319560197</v>
      </c>
      <c r="AR9" s="164">
        <v>-3.5000000000000003E-2</v>
      </c>
    </row>
    <row r="10" spans="1:44" s="25" customFormat="1" x14ac:dyDescent="0.35">
      <c r="A10" s="41" t="s">
        <v>18</v>
      </c>
      <c r="B10" s="39">
        <v>20373</v>
      </c>
      <c r="C10" s="39">
        <v>25746</v>
      </c>
      <c r="D10" s="39">
        <v>27435</v>
      </c>
      <c r="E10" s="39">
        <v>31075</v>
      </c>
      <c r="F10" s="40">
        <v>34256</v>
      </c>
      <c r="G10" s="40">
        <v>36024</v>
      </c>
      <c r="H10" s="40">
        <v>34637</v>
      </c>
      <c r="I10" s="40">
        <v>28298</v>
      </c>
      <c r="J10" s="40">
        <v>37212</v>
      </c>
      <c r="K10" s="40">
        <v>45227</v>
      </c>
      <c r="L10" s="40">
        <v>53648</v>
      </c>
      <c r="M10" s="40">
        <v>66713</v>
      </c>
      <c r="N10" s="40">
        <v>91023</v>
      </c>
      <c r="O10" s="40">
        <v>124249</v>
      </c>
      <c r="P10" s="40">
        <v>145980</v>
      </c>
      <c r="Q10" s="40">
        <v>165240</v>
      </c>
      <c r="R10" s="40">
        <v>126309</v>
      </c>
      <c r="S10" s="40">
        <v>996</v>
      </c>
      <c r="T10" s="46">
        <v>14373</v>
      </c>
      <c r="U10" s="46">
        <v>107603</v>
      </c>
      <c r="V10" s="40">
        <v>158312</v>
      </c>
      <c r="W10" s="66">
        <v>157366</v>
      </c>
      <c r="X10" s="156">
        <v>0.26373140921808269</v>
      </c>
      <c r="Y10" s="161">
        <v>6.5602423677464383E-2</v>
      </c>
      <c r="Z10" s="161">
        <v>0.13267723710588664</v>
      </c>
      <c r="AA10" s="161">
        <v>0.10236524537409486</v>
      </c>
      <c r="AB10" s="165">
        <v>5.1611396543671084E-2</v>
      </c>
      <c r="AC10" s="165">
        <v>-3.8502109704641296E-2</v>
      </c>
      <c r="AD10" s="165">
        <v>-0.18301238559921473</v>
      </c>
      <c r="AE10" s="165">
        <v>0.31500459396423786</v>
      </c>
      <c r="AF10" s="165">
        <v>0.21538750940556817</v>
      </c>
      <c r="AG10" s="165">
        <v>0.18619408760253831</v>
      </c>
      <c r="AH10" s="165">
        <v>0.24353191172084698</v>
      </c>
      <c r="AI10" s="165">
        <v>0.36439674426273738</v>
      </c>
      <c r="AJ10" s="165">
        <v>0.36502861914021723</v>
      </c>
      <c r="AK10" s="165">
        <v>0.17489879194198754</v>
      </c>
      <c r="AL10" s="119">
        <v>0.13193588162762016</v>
      </c>
      <c r="AM10" s="165">
        <v>-0.23560275962236743</v>
      </c>
      <c r="AN10" s="165">
        <v>-0.99211457615846854</v>
      </c>
      <c r="AO10" s="165">
        <v>13.430722891566266</v>
      </c>
      <c r="AP10" s="165">
        <v>6.4864676824601686</v>
      </c>
      <c r="AQ10" s="165">
        <v>0.47126009497876464</v>
      </c>
      <c r="AR10" s="165">
        <v>-6.0000000000000001E-3</v>
      </c>
    </row>
    <row r="11" spans="1:44" s="25" customFormat="1" x14ac:dyDescent="0.35">
      <c r="A11" s="45" t="s">
        <v>28</v>
      </c>
      <c r="B11" s="42">
        <v>34513</v>
      </c>
      <c r="C11" s="42">
        <v>38164</v>
      </c>
      <c r="D11" s="42">
        <v>40956</v>
      </c>
      <c r="E11" s="42">
        <v>44591</v>
      </c>
      <c r="F11" s="43">
        <v>55727</v>
      </c>
      <c r="G11" s="43">
        <v>55978</v>
      </c>
      <c r="H11" s="43">
        <v>54489</v>
      </c>
      <c r="I11" s="43">
        <v>54391</v>
      </c>
      <c r="J11" s="43">
        <v>65606</v>
      </c>
      <c r="K11" s="43">
        <v>74325</v>
      </c>
      <c r="L11" s="43">
        <v>89859</v>
      </c>
      <c r="M11" s="43">
        <v>110602</v>
      </c>
      <c r="N11" s="43">
        <v>137314</v>
      </c>
      <c r="O11" s="43">
        <v>186538</v>
      </c>
      <c r="P11" s="43">
        <v>221845</v>
      </c>
      <c r="Q11" s="43">
        <v>233874</v>
      </c>
      <c r="R11" s="43">
        <v>194912</v>
      </c>
      <c r="S11" s="43">
        <v>6118</v>
      </c>
      <c r="T11" s="4">
        <v>42567</v>
      </c>
      <c r="U11" s="4">
        <v>176680</v>
      </c>
      <c r="V11" s="43">
        <v>233309</v>
      </c>
      <c r="W11" s="65">
        <v>212391</v>
      </c>
      <c r="X11" s="157">
        <v>0.10578622548025374</v>
      </c>
      <c r="Y11" s="160">
        <v>7.3157949900429786E-2</v>
      </c>
      <c r="Z11" s="160">
        <v>8.8753784549272297E-2</v>
      </c>
      <c r="AA11" s="160">
        <v>0.24973649391132735</v>
      </c>
      <c r="AB11" s="164">
        <v>4.5041003463313078E-3</v>
      </c>
      <c r="AC11" s="164">
        <v>-2.6599735610418396E-2</v>
      </c>
      <c r="AD11" s="164">
        <v>-1.7985281432949529E-3</v>
      </c>
      <c r="AE11" s="164">
        <v>0.20619220091559276</v>
      </c>
      <c r="AF11" s="164">
        <v>0.13289942993018933</v>
      </c>
      <c r="AG11" s="164">
        <v>0.20900100908173558</v>
      </c>
      <c r="AH11" s="164">
        <v>0.2308394262121769</v>
      </c>
      <c r="AI11" s="164">
        <v>0.24151461998878854</v>
      </c>
      <c r="AJ11" s="164">
        <v>0.3584776497662292</v>
      </c>
      <c r="AK11" s="164">
        <v>0.18927510748480203</v>
      </c>
      <c r="AL11" s="30">
        <v>5.422254276634586E-2</v>
      </c>
      <c r="AM11" s="164">
        <v>-0.16659397795394104</v>
      </c>
      <c r="AN11" s="164">
        <v>-0.96861147594812014</v>
      </c>
      <c r="AO11" s="164">
        <v>5.9576659038901605</v>
      </c>
      <c r="AP11" s="164">
        <v>3.1506331195527055</v>
      </c>
      <c r="AQ11" s="164">
        <v>0.32051731944758877</v>
      </c>
      <c r="AR11" s="164">
        <v>-0.09</v>
      </c>
    </row>
    <row r="12" spans="1:44" s="25" customFormat="1" x14ac:dyDescent="0.35">
      <c r="A12" s="41" t="s">
        <v>29</v>
      </c>
      <c r="B12" s="39">
        <v>52607</v>
      </c>
      <c r="C12" s="39">
        <v>64275</v>
      </c>
      <c r="D12" s="39">
        <v>65192</v>
      </c>
      <c r="E12" s="39">
        <v>66872</v>
      </c>
      <c r="F12" s="40">
        <v>80761</v>
      </c>
      <c r="G12" s="40">
        <v>81267</v>
      </c>
      <c r="H12" s="40">
        <v>82220</v>
      </c>
      <c r="I12" s="40">
        <v>83465</v>
      </c>
      <c r="J12" s="40">
        <v>97757</v>
      </c>
      <c r="K12" s="40">
        <v>112121</v>
      </c>
      <c r="L12" s="40">
        <v>123521</v>
      </c>
      <c r="M12" s="40">
        <v>144581</v>
      </c>
      <c r="N12" s="40">
        <v>180679</v>
      </c>
      <c r="O12" s="40">
        <v>236016</v>
      </c>
      <c r="P12" s="40">
        <v>271920</v>
      </c>
      <c r="Q12" s="40">
        <v>278613</v>
      </c>
      <c r="R12" s="40">
        <v>231281</v>
      </c>
      <c r="S12" s="40">
        <v>45716</v>
      </c>
      <c r="T12" s="46">
        <v>109932</v>
      </c>
      <c r="U12" s="46">
        <v>234189</v>
      </c>
      <c r="V12" s="40">
        <v>275291</v>
      </c>
      <c r="W12" s="66">
        <v>276621</v>
      </c>
      <c r="X12" s="156">
        <v>0.22179557853517595</v>
      </c>
      <c r="Y12" s="161">
        <v>1.4266822248152566E-2</v>
      </c>
      <c r="Z12" s="161">
        <v>2.5770033132899828E-2</v>
      </c>
      <c r="AA12" s="161">
        <v>0.20769529848067947</v>
      </c>
      <c r="AB12" s="165">
        <v>6.2654003788957802E-3</v>
      </c>
      <c r="AC12" s="165">
        <v>1.1726777166623625E-2</v>
      </c>
      <c r="AD12" s="165">
        <v>1.5142301143274084E-2</v>
      </c>
      <c r="AE12" s="165">
        <v>0.17123345114718735</v>
      </c>
      <c r="AF12" s="165">
        <v>0.14693576930552288</v>
      </c>
      <c r="AG12" s="165">
        <v>0.10167586803542594</v>
      </c>
      <c r="AH12" s="165">
        <v>0.17049732434160991</v>
      </c>
      <c r="AI12" s="165">
        <v>0.24967319357315287</v>
      </c>
      <c r="AJ12" s="165">
        <v>0.30627245003569858</v>
      </c>
      <c r="AK12" s="165">
        <v>0.15212527964205824</v>
      </c>
      <c r="AL12" s="119">
        <v>2.4613857016769547E-2</v>
      </c>
      <c r="AM12" s="165">
        <v>-0.16988439161130309</v>
      </c>
      <c r="AN12" s="165">
        <v>-0.8023356868917032</v>
      </c>
      <c r="AO12" s="165">
        <v>1.4046723247878203</v>
      </c>
      <c r="AP12" s="165">
        <v>1.1303078266564786</v>
      </c>
      <c r="AQ12" s="165">
        <v>0.17550781633637791</v>
      </c>
      <c r="AR12" s="165">
        <v>5.0000000000000001E-3</v>
      </c>
    </row>
    <row r="13" spans="1:44" s="25" customFormat="1" x14ac:dyDescent="0.35">
      <c r="A13" s="45" t="s">
        <v>30</v>
      </c>
      <c r="B13" s="42">
        <v>58763</v>
      </c>
      <c r="C13" s="42">
        <v>64534</v>
      </c>
      <c r="D13" s="42">
        <v>65495</v>
      </c>
      <c r="E13" s="42">
        <v>69587</v>
      </c>
      <c r="F13" s="43">
        <v>81271</v>
      </c>
      <c r="G13" s="43">
        <v>83967</v>
      </c>
      <c r="H13" s="43">
        <v>92021</v>
      </c>
      <c r="I13" s="15">
        <v>89558</v>
      </c>
      <c r="J13" s="15">
        <v>101841</v>
      </c>
      <c r="K13" s="43">
        <v>115279</v>
      </c>
      <c r="L13" s="43">
        <v>131832</v>
      </c>
      <c r="M13" s="43">
        <v>153457</v>
      </c>
      <c r="N13" s="43">
        <v>189430</v>
      </c>
      <c r="O13" s="43">
        <v>241559</v>
      </c>
      <c r="P13" s="43">
        <v>284124</v>
      </c>
      <c r="Q13" s="43">
        <v>291344</v>
      </c>
      <c r="R13" s="43">
        <v>251887</v>
      </c>
      <c r="S13" s="43">
        <v>63807</v>
      </c>
      <c r="T13" s="4">
        <v>151849</v>
      </c>
      <c r="U13" s="4">
        <v>242670</v>
      </c>
      <c r="V13" s="43">
        <v>280721</v>
      </c>
      <c r="W13" s="65">
        <v>281450</v>
      </c>
      <c r="X13" s="157">
        <v>9.8208056089716278E-2</v>
      </c>
      <c r="Y13" s="160">
        <v>1.4891375089100212E-2</v>
      </c>
      <c r="Z13" s="160">
        <v>6.2478051759676356E-2</v>
      </c>
      <c r="AA13" s="160">
        <v>0.16790492477043117</v>
      </c>
      <c r="AB13" s="164">
        <v>3.3172964526091642E-2</v>
      </c>
      <c r="AC13" s="164">
        <v>9.5918634701728012E-2</v>
      </c>
      <c r="AD13" s="164">
        <v>-2.6765629584551309E-2</v>
      </c>
      <c r="AE13" s="164">
        <v>0.13715134326358336</v>
      </c>
      <c r="AF13" s="164">
        <v>0.1319507860292024</v>
      </c>
      <c r="AG13" s="164">
        <v>0.14359076674849702</v>
      </c>
      <c r="AH13" s="164">
        <v>0.16403452879422287</v>
      </c>
      <c r="AI13" s="164">
        <v>0.23441745896244548</v>
      </c>
      <c r="AJ13" s="164">
        <v>0.27518872406693773</v>
      </c>
      <c r="AK13" s="164">
        <v>0.17620953887042079</v>
      </c>
      <c r="AL13" s="30">
        <v>2.5411440075459923E-2</v>
      </c>
      <c r="AM13" s="164">
        <v>-0.13543096820253719</v>
      </c>
      <c r="AN13" s="164">
        <v>-0.74668402894948926</v>
      </c>
      <c r="AO13" s="164">
        <v>1.3798172614289967</v>
      </c>
      <c r="AP13" s="164">
        <v>0.59810074481886621</v>
      </c>
      <c r="AQ13" s="164">
        <v>0.157</v>
      </c>
      <c r="AR13" s="164">
        <v>3.0000000000000001E-3</v>
      </c>
    </row>
    <row r="14" spans="1:44" s="25" customFormat="1" x14ac:dyDescent="0.35">
      <c r="A14" s="41" t="s">
        <v>31</v>
      </c>
      <c r="B14" s="39">
        <v>29058</v>
      </c>
      <c r="C14" s="39">
        <v>30900</v>
      </c>
      <c r="D14" s="39">
        <v>34619</v>
      </c>
      <c r="E14" s="39">
        <v>39628</v>
      </c>
      <c r="F14" s="40">
        <v>39065</v>
      </c>
      <c r="G14" s="40">
        <v>43907</v>
      </c>
      <c r="H14" s="40">
        <v>42463</v>
      </c>
      <c r="I14" s="40">
        <v>40863</v>
      </c>
      <c r="J14" s="40">
        <v>51576</v>
      </c>
      <c r="K14" s="40">
        <v>64672</v>
      </c>
      <c r="L14" s="40">
        <v>73189</v>
      </c>
      <c r="M14" s="40">
        <v>88289</v>
      </c>
      <c r="N14" s="40">
        <v>123040</v>
      </c>
      <c r="O14" s="40">
        <v>175335</v>
      </c>
      <c r="P14" s="40">
        <v>203886</v>
      </c>
      <c r="Q14" s="40">
        <v>231681</v>
      </c>
      <c r="R14" s="40">
        <v>183654</v>
      </c>
      <c r="S14" s="40">
        <v>10175</v>
      </c>
      <c r="T14" s="46">
        <v>108233</v>
      </c>
      <c r="U14" s="46">
        <v>176988</v>
      </c>
      <c r="V14" s="40">
        <v>218235</v>
      </c>
      <c r="W14" s="66">
        <v>223025</v>
      </c>
      <c r="X14" s="156">
        <v>6.3390460458393472E-2</v>
      </c>
      <c r="Y14" s="161">
        <v>0.12035598705501616</v>
      </c>
      <c r="Z14" s="161">
        <v>0.14468933244749982</v>
      </c>
      <c r="AA14" s="161">
        <v>-1.42071262743515E-2</v>
      </c>
      <c r="AB14" s="165">
        <v>0.12394726737488804</v>
      </c>
      <c r="AC14" s="165">
        <v>-3.2887694445077109E-2</v>
      </c>
      <c r="AD14" s="165">
        <v>-3.7679862468501968E-2</v>
      </c>
      <c r="AE14" s="165">
        <v>0.2621687100800234</v>
      </c>
      <c r="AF14" s="165">
        <v>0.25391655033348837</v>
      </c>
      <c r="AG14" s="165">
        <v>0.13169532409698159</v>
      </c>
      <c r="AH14" s="165">
        <v>0.20631515664922317</v>
      </c>
      <c r="AI14" s="165">
        <v>0.39360509236711261</v>
      </c>
      <c r="AJ14" s="165">
        <v>0.42502438231469442</v>
      </c>
      <c r="AK14" s="165">
        <v>0.16283685516297375</v>
      </c>
      <c r="AL14" s="119">
        <v>0.13632618227833193</v>
      </c>
      <c r="AM14" s="165">
        <v>-0.20729796573737169</v>
      </c>
      <c r="AN14" s="165">
        <v>-0.94459690504971305</v>
      </c>
      <c r="AO14" s="165">
        <v>9.6371498771498771</v>
      </c>
      <c r="AP14" s="165">
        <v>0.63524987757892704</v>
      </c>
      <c r="AQ14" s="165">
        <v>0.23300000000000001</v>
      </c>
      <c r="AR14" s="165">
        <v>2.1999999999999999E-2</v>
      </c>
    </row>
    <row r="15" spans="1:44" s="25" customFormat="1" x14ac:dyDescent="0.35">
      <c r="A15" s="45" t="s">
        <v>19</v>
      </c>
      <c r="B15" s="42">
        <v>22532</v>
      </c>
      <c r="C15" s="42">
        <v>25338</v>
      </c>
      <c r="D15" s="42">
        <v>27039</v>
      </c>
      <c r="E15" s="42">
        <v>32077</v>
      </c>
      <c r="F15" s="43">
        <v>34175</v>
      </c>
      <c r="G15" s="43">
        <v>32826</v>
      </c>
      <c r="H15" s="43">
        <v>30371</v>
      </c>
      <c r="I15" s="43">
        <v>34069</v>
      </c>
      <c r="J15" s="43">
        <v>38836</v>
      </c>
      <c r="K15" s="43">
        <v>44994</v>
      </c>
      <c r="L15" s="43">
        <v>52926</v>
      </c>
      <c r="M15" s="43">
        <v>66516</v>
      </c>
      <c r="N15" s="43">
        <v>99286</v>
      </c>
      <c r="O15" s="43">
        <v>158542</v>
      </c>
      <c r="P15" s="43">
        <v>181919</v>
      </c>
      <c r="Q15" s="43">
        <v>199626</v>
      </c>
      <c r="R15" s="43">
        <v>163094</v>
      </c>
      <c r="S15" s="43">
        <v>5992</v>
      </c>
      <c r="T15" s="4">
        <v>103227</v>
      </c>
      <c r="U15" s="4">
        <v>158787</v>
      </c>
      <c r="V15" s="43">
        <v>202979</v>
      </c>
      <c r="W15" s="65"/>
      <c r="X15" s="157">
        <v>0.12453399609444338</v>
      </c>
      <c r="Y15" s="160">
        <v>6.7132370352829707E-2</v>
      </c>
      <c r="Z15" s="160">
        <v>0.18632345870779243</v>
      </c>
      <c r="AA15" s="160">
        <v>6.5405118932568618E-2</v>
      </c>
      <c r="AB15" s="164">
        <v>-3.9473299195318168E-2</v>
      </c>
      <c r="AC15" s="164">
        <v>-7.4788277584841301E-2</v>
      </c>
      <c r="AD15" s="164">
        <v>0.12176089032300541</v>
      </c>
      <c r="AE15" s="164">
        <v>0.13992192315594831</v>
      </c>
      <c r="AF15" s="164">
        <v>0.15856421876609339</v>
      </c>
      <c r="AG15" s="164">
        <v>0.1762901720229364</v>
      </c>
      <c r="AH15" s="164">
        <v>0.25677360843441788</v>
      </c>
      <c r="AI15" s="164">
        <v>0.49266341932768065</v>
      </c>
      <c r="AJ15" s="164">
        <v>0.59682130411135503</v>
      </c>
      <c r="AK15" s="164">
        <v>0.1474498870961638</v>
      </c>
      <c r="AL15" s="30">
        <v>9.733452800422171E-2</v>
      </c>
      <c r="AM15" s="164">
        <v>-0.1830022141404426</v>
      </c>
      <c r="AN15" s="164">
        <v>-0.96326045102824143</v>
      </c>
      <c r="AO15" s="164">
        <v>16.227469959946596</v>
      </c>
      <c r="AP15" s="164">
        <v>0.53823127670086324</v>
      </c>
      <c r="AQ15" s="164">
        <v>0.27800000000000002</v>
      </c>
      <c r="AR15" s="164"/>
    </row>
    <row r="16" spans="1:44" s="25" customFormat="1" x14ac:dyDescent="0.35">
      <c r="A16" s="41" t="s">
        <v>20</v>
      </c>
      <c r="B16" s="39">
        <v>15136</v>
      </c>
      <c r="C16" s="39">
        <v>15960</v>
      </c>
      <c r="D16" s="39">
        <v>15810</v>
      </c>
      <c r="E16" s="39">
        <v>21560</v>
      </c>
      <c r="F16" s="40">
        <v>23109</v>
      </c>
      <c r="G16" s="40">
        <v>24376</v>
      </c>
      <c r="H16" s="40">
        <v>21077</v>
      </c>
      <c r="I16" s="40">
        <v>21240</v>
      </c>
      <c r="J16" s="40">
        <v>22969</v>
      </c>
      <c r="K16" s="40">
        <v>36950</v>
      </c>
      <c r="L16" s="40">
        <v>46451</v>
      </c>
      <c r="M16" s="40">
        <v>60850</v>
      </c>
      <c r="N16" s="40">
        <v>81609</v>
      </c>
      <c r="O16" s="40">
        <v>131723</v>
      </c>
      <c r="P16" s="40">
        <v>144641</v>
      </c>
      <c r="Q16" s="40">
        <v>150058</v>
      </c>
      <c r="R16" s="40">
        <v>131054</v>
      </c>
      <c r="S16" s="40">
        <v>3373</v>
      </c>
      <c r="T16" s="46">
        <v>75456</v>
      </c>
      <c r="U16" s="46">
        <v>138193</v>
      </c>
      <c r="V16" s="40">
        <v>148410</v>
      </c>
      <c r="W16" s="66"/>
      <c r="X16" s="156">
        <v>5.4439746300211311E-2</v>
      </c>
      <c r="Y16" s="161">
        <v>-9.3984962406015171E-3</v>
      </c>
      <c r="Z16" s="161">
        <v>0.36369386464263131</v>
      </c>
      <c r="AA16" s="161">
        <v>7.1846011131725396E-2</v>
      </c>
      <c r="AB16" s="165">
        <v>5.4827123631485675E-2</v>
      </c>
      <c r="AC16" s="165">
        <v>-0.13533803741384964</v>
      </c>
      <c r="AD16" s="165">
        <v>7.7335484177065705E-3</v>
      </c>
      <c r="AE16" s="165">
        <v>8.1403013182674178E-2</v>
      </c>
      <c r="AF16" s="165">
        <v>0.608689973442466</v>
      </c>
      <c r="AG16" s="165">
        <v>0.25713125845737483</v>
      </c>
      <c r="AH16" s="165">
        <v>0.30998256226991883</v>
      </c>
      <c r="AI16" s="165">
        <v>0.34115036976170909</v>
      </c>
      <c r="AJ16" s="165">
        <v>0.61407442806553192</v>
      </c>
      <c r="AK16" s="165">
        <v>9.8069433584112131E-2</v>
      </c>
      <c r="AL16" s="119">
        <v>3.7451345054306806E-2</v>
      </c>
      <c r="AM16" s="165">
        <v>-0.12664436417918401</v>
      </c>
      <c r="AN16" s="165">
        <v>-0.97426251774077866</v>
      </c>
      <c r="AO16" s="165">
        <v>21.370589979246962</v>
      </c>
      <c r="AP16" s="165">
        <v>0.83143818914334178</v>
      </c>
      <c r="AQ16" s="165">
        <v>7.3999999999999996E-2</v>
      </c>
      <c r="AR16" s="165"/>
    </row>
    <row r="17" spans="1:44" s="25" customFormat="1" x14ac:dyDescent="0.35">
      <c r="A17" s="45" t="s">
        <v>21</v>
      </c>
      <c r="B17" s="42">
        <v>11139</v>
      </c>
      <c r="C17" s="42">
        <v>11737</v>
      </c>
      <c r="D17" s="42">
        <v>14937</v>
      </c>
      <c r="E17" s="42">
        <v>20045</v>
      </c>
      <c r="F17" s="43">
        <v>22814</v>
      </c>
      <c r="G17" s="43">
        <v>22022</v>
      </c>
      <c r="H17" s="43">
        <v>17515</v>
      </c>
      <c r="I17" s="43">
        <v>18807</v>
      </c>
      <c r="J17" s="43">
        <v>20959</v>
      </c>
      <c r="K17" s="43">
        <v>28020</v>
      </c>
      <c r="L17" s="43">
        <v>41688</v>
      </c>
      <c r="M17" s="43">
        <v>53716</v>
      </c>
      <c r="N17" s="43">
        <v>70857</v>
      </c>
      <c r="O17" s="43">
        <v>124780</v>
      </c>
      <c r="P17" s="43">
        <v>135240</v>
      </c>
      <c r="Q17" s="43">
        <v>137230</v>
      </c>
      <c r="R17" s="43">
        <v>125420</v>
      </c>
      <c r="S17" s="43">
        <v>8149</v>
      </c>
      <c r="T17" s="4">
        <v>64318</v>
      </c>
      <c r="U17" s="4">
        <v>114788</v>
      </c>
      <c r="V17" s="43">
        <v>135699</v>
      </c>
      <c r="W17" s="65"/>
      <c r="X17" s="157">
        <v>5.368525002244362E-2</v>
      </c>
      <c r="Y17" s="160">
        <v>0.27264207207974778</v>
      </c>
      <c r="Z17" s="160">
        <v>0.34196960567717749</v>
      </c>
      <c r="AA17" s="160">
        <v>0.13813918682963333</v>
      </c>
      <c r="AB17" s="164">
        <v>-3.4715525554484095E-2</v>
      </c>
      <c r="AC17" s="164">
        <v>-0.20465897738625016</v>
      </c>
      <c r="AD17" s="164">
        <v>7.3765343990864984E-2</v>
      </c>
      <c r="AE17" s="164">
        <v>0.11442547987451479</v>
      </c>
      <c r="AF17" s="164">
        <v>0.33689584426737906</v>
      </c>
      <c r="AG17" s="164">
        <v>0.48779443254817978</v>
      </c>
      <c r="AH17" s="164">
        <v>0.28852427557090765</v>
      </c>
      <c r="AI17" s="164">
        <v>0.31910417752624909</v>
      </c>
      <c r="AJ17" s="164">
        <v>0.76101161494277214</v>
      </c>
      <c r="AK17" s="164">
        <v>8.3827536464176955E-2</v>
      </c>
      <c r="AL17" s="30">
        <v>1.4714581484767786E-2</v>
      </c>
      <c r="AM17" s="164">
        <v>-8.6059899438898246E-2</v>
      </c>
      <c r="AN17" s="164">
        <v>-0.93502631159304739</v>
      </c>
      <c r="AO17" s="164">
        <v>6.8927475763897412</v>
      </c>
      <c r="AP17" s="164">
        <v>0.7846947977238099</v>
      </c>
      <c r="AQ17" s="164">
        <v>0.182</v>
      </c>
      <c r="AR17" s="164"/>
    </row>
    <row r="18" spans="1:44" s="8" customFormat="1" x14ac:dyDescent="0.35">
      <c r="A18" s="75" t="s">
        <v>17</v>
      </c>
      <c r="B18" s="77">
        <f t="shared" ref="B18:H18" si="0">SUM(B6:B17)</f>
        <v>308768</v>
      </c>
      <c r="C18" s="77">
        <f t="shared" si="0"/>
        <v>348533</v>
      </c>
      <c r="D18" s="77">
        <f t="shared" si="0"/>
        <v>361187</v>
      </c>
      <c r="E18" s="77">
        <f t="shared" si="0"/>
        <v>398901</v>
      </c>
      <c r="F18" s="77">
        <f t="shared" si="0"/>
        <v>458999</v>
      </c>
      <c r="G18" s="77">
        <f t="shared" si="0"/>
        <v>472672</v>
      </c>
      <c r="H18" s="77">
        <f t="shared" si="0"/>
        <v>464536</v>
      </c>
      <c r="I18" s="77">
        <f t="shared" ref="I18:J18" si="1">SUM(I6:I17)</f>
        <v>459252</v>
      </c>
      <c r="J18" s="77">
        <f t="shared" si="1"/>
        <v>540824</v>
      </c>
      <c r="K18" s="77">
        <f t="shared" ref="K18:L18" si="2">SUM(K6:K17)</f>
        <v>646921</v>
      </c>
      <c r="L18" s="77">
        <f t="shared" si="2"/>
        <v>781016</v>
      </c>
      <c r="M18" s="77">
        <f>SUM(M6:M17)</f>
        <v>969181</v>
      </c>
      <c r="N18" s="77">
        <f t="shared" ref="N18" si="3">SUM(N6:N17)</f>
        <v>1261938</v>
      </c>
      <c r="O18" s="77">
        <f>SUM(O6:O17)</f>
        <v>1767726</v>
      </c>
      <c r="P18" s="77">
        <f t="shared" ref="P18:W18" si="4">SUM(P6:P17)</f>
        <v>2195271</v>
      </c>
      <c r="Q18" s="77">
        <f t="shared" si="4"/>
        <v>2315925</v>
      </c>
      <c r="R18" s="77">
        <f t="shared" si="4"/>
        <v>1986153</v>
      </c>
      <c r="S18" s="77">
        <f t="shared" si="4"/>
        <v>482108</v>
      </c>
      <c r="T18" s="93">
        <f>SUM(T6:T17)</f>
        <v>687691</v>
      </c>
      <c r="U18" s="93">
        <f>SUM(U6:U17)</f>
        <v>1696785</v>
      </c>
      <c r="V18" s="77">
        <f t="shared" ref="V18" si="5">SUM(V6:V17)</f>
        <v>2214182</v>
      </c>
      <c r="W18" s="78">
        <f t="shared" si="4"/>
        <v>1743803</v>
      </c>
      <c r="X18" s="158">
        <v>0.12878601409472479</v>
      </c>
      <c r="Y18" s="162">
        <v>3.630646165499396E-2</v>
      </c>
      <c r="Z18" s="162">
        <v>0.10441682563325916</v>
      </c>
      <c r="AA18" s="162">
        <v>0.15065893542508046</v>
      </c>
      <c r="AB18" s="166">
        <v>2.9788735923171883E-2</v>
      </c>
      <c r="AC18" s="166">
        <v>-1.7212781802179999E-2</v>
      </c>
      <c r="AD18" s="166">
        <v>-1.1374791189488032E-2</v>
      </c>
      <c r="AE18" s="166">
        <v>0.17761925914312848</v>
      </c>
      <c r="AF18" s="166">
        <v>0.19617657500406782</v>
      </c>
      <c r="AG18" s="166">
        <v>0.20728187831280787</v>
      </c>
      <c r="AH18" s="166">
        <v>0.24092336136519621</v>
      </c>
      <c r="AI18" s="166">
        <v>0.30206638388495022</v>
      </c>
      <c r="AJ18" s="166">
        <v>0.40080257508689021</v>
      </c>
      <c r="AK18" s="166">
        <v>0.24186157809524778</v>
      </c>
      <c r="AL18" s="168">
        <v>5.4960868157052145E-2</v>
      </c>
      <c r="AM18" s="166">
        <v>-0.14239321221542145</v>
      </c>
      <c r="AN18" s="166">
        <v>-0.75726542718511614</v>
      </c>
      <c r="AO18" s="166">
        <v>0.42642519933292955</v>
      </c>
      <c r="AP18" s="166">
        <v>1.4673654301132339</v>
      </c>
      <c r="AQ18" s="166">
        <v>0.30499999999999999</v>
      </c>
      <c r="AR18" s="166"/>
    </row>
    <row r="19" spans="1:44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44" x14ac:dyDescent="0.35">
      <c r="A20" s="7" t="s">
        <v>132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44" s="25" customFormat="1" ht="16.5" customHeight="1" x14ac:dyDescent="0.35">
      <c r="A21" s="220"/>
      <c r="B21" s="208" t="s">
        <v>89</v>
      </c>
      <c r="C21" s="208"/>
      <c r="D21" s="208"/>
      <c r="E21" s="208"/>
      <c r="F21" s="208"/>
      <c r="G21" s="208"/>
      <c r="H21" s="208"/>
      <c r="I21" s="208"/>
      <c r="J21" s="208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6"/>
      <c r="X21" s="212" t="s">
        <v>24</v>
      </c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23"/>
      <c r="AQ21" s="223"/>
      <c r="AR21" s="223"/>
    </row>
    <row r="22" spans="1:44" s="25" customFormat="1" x14ac:dyDescent="0.35">
      <c r="A22" s="221"/>
      <c r="B22" s="72">
        <v>2003</v>
      </c>
      <c r="C22" s="72">
        <v>2004</v>
      </c>
      <c r="D22" s="72">
        <v>2005</v>
      </c>
      <c r="E22" s="72">
        <v>2006</v>
      </c>
      <c r="F22" s="72">
        <v>2007</v>
      </c>
      <c r="G22" s="72">
        <v>2008</v>
      </c>
      <c r="H22" s="80">
        <v>2009</v>
      </c>
      <c r="I22" s="72">
        <v>2010</v>
      </c>
      <c r="J22" s="72">
        <v>2011</v>
      </c>
      <c r="K22" s="72">
        <v>2012</v>
      </c>
      <c r="L22" s="72">
        <v>2013</v>
      </c>
      <c r="M22" s="72">
        <v>2014</v>
      </c>
      <c r="N22" s="72">
        <v>2015</v>
      </c>
      <c r="O22" s="72">
        <v>2016</v>
      </c>
      <c r="P22" s="81">
        <v>2017</v>
      </c>
      <c r="Q22" s="72">
        <v>2018</v>
      </c>
      <c r="R22" s="72">
        <v>2019</v>
      </c>
      <c r="S22" s="72">
        <v>2020</v>
      </c>
      <c r="T22" s="72">
        <v>2021</v>
      </c>
      <c r="U22" s="72">
        <v>2022</v>
      </c>
      <c r="V22" s="72">
        <v>2023</v>
      </c>
      <c r="W22" s="79">
        <v>2024</v>
      </c>
      <c r="X22" s="72">
        <v>2003</v>
      </c>
      <c r="Y22" s="72">
        <v>2004</v>
      </c>
      <c r="Z22" s="72">
        <v>2005</v>
      </c>
      <c r="AA22" s="72">
        <v>2006</v>
      </c>
      <c r="AB22" s="72">
        <v>2007</v>
      </c>
      <c r="AC22" s="72">
        <v>2008</v>
      </c>
      <c r="AD22" s="72">
        <v>2009</v>
      </c>
      <c r="AE22" s="72">
        <v>2010</v>
      </c>
      <c r="AF22" s="72">
        <v>2011</v>
      </c>
      <c r="AG22" s="72">
        <v>2012</v>
      </c>
      <c r="AH22" s="72">
        <v>2013</v>
      </c>
      <c r="AI22" s="72">
        <v>2014</v>
      </c>
      <c r="AJ22" s="72">
        <v>2015</v>
      </c>
      <c r="AK22" s="72">
        <v>2016</v>
      </c>
      <c r="AL22" s="72">
        <v>2017</v>
      </c>
      <c r="AM22" s="72">
        <v>2018</v>
      </c>
      <c r="AN22" s="72">
        <v>2019</v>
      </c>
      <c r="AO22" s="72">
        <v>2020</v>
      </c>
      <c r="AP22" s="72">
        <v>2021</v>
      </c>
      <c r="AQ22" s="72">
        <v>2022</v>
      </c>
      <c r="AR22" s="72">
        <v>2023</v>
      </c>
    </row>
    <row r="23" spans="1:44" s="25" customFormat="1" x14ac:dyDescent="0.35">
      <c r="A23" s="41" t="s">
        <v>0</v>
      </c>
      <c r="B23" s="49">
        <v>12697</v>
      </c>
      <c r="C23" s="49">
        <v>13265</v>
      </c>
      <c r="D23" s="49">
        <v>14014</v>
      </c>
      <c r="E23" s="49">
        <v>15377</v>
      </c>
      <c r="F23" s="50">
        <v>18810</v>
      </c>
      <c r="G23" s="50">
        <v>20289</v>
      </c>
      <c r="H23" s="40">
        <v>19985</v>
      </c>
      <c r="I23" s="40">
        <v>18782</v>
      </c>
      <c r="J23" s="40">
        <v>22262</v>
      </c>
      <c r="K23" s="40">
        <v>26152</v>
      </c>
      <c r="L23" s="40">
        <v>33290</v>
      </c>
      <c r="M23" s="40">
        <v>46650</v>
      </c>
      <c r="N23" s="40">
        <v>62759</v>
      </c>
      <c r="O23" s="40">
        <v>77559</v>
      </c>
      <c r="P23" s="40">
        <v>135999</v>
      </c>
      <c r="Q23" s="40">
        <v>147569</v>
      </c>
      <c r="R23" s="40">
        <v>139055</v>
      </c>
      <c r="S23" s="40">
        <v>121605</v>
      </c>
      <c r="T23" s="46">
        <v>4364</v>
      </c>
      <c r="U23" s="46">
        <v>67656</v>
      </c>
      <c r="V23" s="40">
        <v>121053</v>
      </c>
      <c r="W23" s="66">
        <v>128061</v>
      </c>
      <c r="X23" s="169">
        <v>4.1121489273499845E-2</v>
      </c>
      <c r="Y23" s="159">
        <v>3.8059523775367039E-2</v>
      </c>
      <c r="Z23" s="159">
        <v>3.8799846063119661E-2</v>
      </c>
      <c r="AA23" s="159">
        <v>3.8548411761314211E-2</v>
      </c>
      <c r="AB23" s="173">
        <v>4.0980481438957383E-2</v>
      </c>
      <c r="AC23" s="173">
        <v>4.2924057274389006E-2</v>
      </c>
      <c r="AD23" s="173">
        <v>4.3021423527993527E-2</v>
      </c>
      <c r="AE23" s="173">
        <v>4.0896936758032625E-2</v>
      </c>
      <c r="AF23" s="173">
        <v>4.1163114062985368E-2</v>
      </c>
      <c r="AG23" s="173">
        <v>4.0425337869693517E-2</v>
      </c>
      <c r="AH23" s="173">
        <v>4.2623966730515127E-2</v>
      </c>
      <c r="AI23" s="173">
        <v>4.8133423994073346E-2</v>
      </c>
      <c r="AJ23" s="176">
        <v>4.9732237241449262E-2</v>
      </c>
      <c r="AK23" s="173">
        <v>4.3875012303943028E-2</v>
      </c>
      <c r="AL23" s="173">
        <v>6.1950893534329018E-2</v>
      </c>
      <c r="AM23" s="173">
        <v>6.371924824854E-2</v>
      </c>
      <c r="AN23" s="173">
        <v>7.0012229672135023E-2</v>
      </c>
      <c r="AO23" s="173">
        <v>0.25223601350734692</v>
      </c>
      <c r="AP23" s="173">
        <v>6.3458733646361521E-3</v>
      </c>
      <c r="AQ23" s="173">
        <v>3.9873054040435292E-2</v>
      </c>
      <c r="AR23" s="170">
        <v>5.5E-2</v>
      </c>
    </row>
    <row r="24" spans="1:44" s="25" customFormat="1" x14ac:dyDescent="0.35">
      <c r="A24" s="45" t="s">
        <v>2</v>
      </c>
      <c r="B24" s="47">
        <v>12948</v>
      </c>
      <c r="C24" s="47">
        <v>15424</v>
      </c>
      <c r="D24" s="47">
        <v>15161</v>
      </c>
      <c r="E24" s="47">
        <v>14899</v>
      </c>
      <c r="F24" s="48">
        <v>17647</v>
      </c>
      <c r="G24" s="48">
        <v>20312</v>
      </c>
      <c r="H24" s="43">
        <v>18276</v>
      </c>
      <c r="I24" s="43">
        <v>20293</v>
      </c>
      <c r="J24" s="43">
        <v>22849</v>
      </c>
      <c r="K24" s="43">
        <v>27909</v>
      </c>
      <c r="L24" s="43">
        <v>39979</v>
      </c>
      <c r="M24" s="43">
        <v>52449</v>
      </c>
      <c r="N24" s="43">
        <v>70478</v>
      </c>
      <c r="O24" s="43">
        <v>100742</v>
      </c>
      <c r="P24" s="43">
        <v>148343</v>
      </c>
      <c r="Q24" s="43">
        <v>160078</v>
      </c>
      <c r="R24" s="43">
        <v>149004</v>
      </c>
      <c r="S24" s="43">
        <v>133907</v>
      </c>
      <c r="T24" s="4">
        <v>2997</v>
      </c>
      <c r="U24" s="4">
        <v>75830</v>
      </c>
      <c r="V24" s="43">
        <v>137077</v>
      </c>
      <c r="W24" s="65">
        <v>155710</v>
      </c>
      <c r="X24" s="116">
        <v>4.1934397346875325E-2</v>
      </c>
      <c r="Y24" s="160">
        <v>4.4254059156521766E-2</v>
      </c>
      <c r="Z24" s="160">
        <v>4.197548638240025E-2</v>
      </c>
      <c r="AA24" s="160">
        <v>3.7350119453197661E-2</v>
      </c>
      <c r="AB24" s="174">
        <v>3.8446706855570494E-2</v>
      </c>
      <c r="AC24" s="174">
        <v>4.2972716809965471E-2</v>
      </c>
      <c r="AD24" s="174">
        <v>3.9342483682642468E-2</v>
      </c>
      <c r="AE24" s="174">
        <v>4.4187069408516459E-2</v>
      </c>
      <c r="AF24" s="174">
        <v>4.2248494889280064E-2</v>
      </c>
      <c r="AG24" s="174">
        <v>4.3141280001731279E-2</v>
      </c>
      <c r="AH24" s="174">
        <v>5.1188451965132595E-2</v>
      </c>
      <c r="AI24" s="174">
        <v>5.4116826475137256E-2</v>
      </c>
      <c r="AJ24" s="177">
        <v>5.584901952393858E-2</v>
      </c>
      <c r="AK24" s="174">
        <v>5.6989601329617827E-2</v>
      </c>
      <c r="AL24" s="174">
        <v>6.7573889510679996E-2</v>
      </c>
      <c r="AM24" s="174">
        <v>6.9120545786240925E-2</v>
      </c>
      <c r="AN24" s="174">
        <v>7.502141073723928E-2</v>
      </c>
      <c r="AO24" s="174">
        <v>0.27775311755872129</v>
      </c>
      <c r="AP24" s="174">
        <v>4.3580619784176324E-3</v>
      </c>
      <c r="AQ24" s="174">
        <v>4.4690399785476655E-2</v>
      </c>
      <c r="AR24" s="171">
        <v>6.1644904447857245E-2</v>
      </c>
    </row>
    <row r="25" spans="1:44" s="25" customFormat="1" x14ac:dyDescent="0.35">
      <c r="A25" s="41" t="s">
        <v>26</v>
      </c>
      <c r="B25" s="49">
        <v>18537</v>
      </c>
      <c r="C25" s="49">
        <v>18742</v>
      </c>
      <c r="D25" s="49">
        <v>18823</v>
      </c>
      <c r="E25" s="49">
        <v>17882</v>
      </c>
      <c r="F25" s="50">
        <v>23700</v>
      </c>
      <c r="G25" s="50">
        <v>25619</v>
      </c>
      <c r="H25" s="40">
        <v>23697</v>
      </c>
      <c r="I25" s="40">
        <v>26399</v>
      </c>
      <c r="J25" s="40">
        <v>26624</v>
      </c>
      <c r="K25" s="40">
        <v>33597</v>
      </c>
      <c r="L25" s="40">
        <v>48868</v>
      </c>
      <c r="M25" s="40">
        <v>66133</v>
      </c>
      <c r="N25" s="40">
        <v>83855</v>
      </c>
      <c r="O25" s="40">
        <v>115808</v>
      </c>
      <c r="P25" s="40">
        <v>167806</v>
      </c>
      <c r="Q25" s="40">
        <v>173061</v>
      </c>
      <c r="R25" s="40">
        <v>170177</v>
      </c>
      <c r="S25" s="40">
        <v>81346</v>
      </c>
      <c r="T25" s="46">
        <v>4587</v>
      </c>
      <c r="U25" s="46">
        <v>101173</v>
      </c>
      <c r="V25" s="40">
        <v>160916</v>
      </c>
      <c r="W25" s="66">
        <v>171969</v>
      </c>
      <c r="X25" s="169">
        <v>6.0035366359208212E-2</v>
      </c>
      <c r="Y25" s="161">
        <v>5.3773961145716476E-2</v>
      </c>
      <c r="Z25" s="161">
        <v>5.2114278753111268E-2</v>
      </c>
      <c r="AA25" s="161">
        <v>4.4828165384393624E-2</v>
      </c>
      <c r="AB25" s="175">
        <v>5.1634099420695904E-2</v>
      </c>
      <c r="AC25" s="175">
        <v>5.4200375736239932E-2</v>
      </c>
      <c r="AD25" s="175">
        <v>5.1012192811751941E-2</v>
      </c>
      <c r="AE25" s="175">
        <v>5.7482602144356472E-2</v>
      </c>
      <c r="AF25" s="175">
        <v>4.9228584530272325E-2</v>
      </c>
      <c r="AG25" s="175">
        <v>5.1933698241361771E-2</v>
      </c>
      <c r="AH25" s="175">
        <v>6.2569780900775404E-2</v>
      </c>
      <c r="AI25" s="175">
        <v>6.8235964180065431E-2</v>
      </c>
      <c r="AJ25" s="178">
        <v>6.6449381823829701E-2</v>
      </c>
      <c r="AK25" s="175">
        <v>6.5512415385642342E-2</v>
      </c>
      <c r="AL25" s="175">
        <v>7.6439765295491985E-2</v>
      </c>
      <c r="AM25" s="175">
        <v>7.4726513164286412E-2</v>
      </c>
      <c r="AN25" s="175">
        <v>8.5681717370212671E-2</v>
      </c>
      <c r="AO25" s="175">
        <v>0.16872982817128113</v>
      </c>
      <c r="AP25" s="175">
        <v>6.6701469119124727E-3</v>
      </c>
      <c r="AQ25" s="175">
        <v>5.9626293254596195E-2</v>
      </c>
      <c r="AR25" s="172">
        <v>7.2999999999999995E-2</v>
      </c>
    </row>
    <row r="26" spans="1:44" s="25" customFormat="1" x14ac:dyDescent="0.35">
      <c r="A26" s="45" t="s">
        <v>27</v>
      </c>
      <c r="B26" s="47">
        <v>20465</v>
      </c>
      <c r="C26" s="47">
        <v>24448</v>
      </c>
      <c r="D26" s="47">
        <v>21706</v>
      </c>
      <c r="E26" s="47">
        <v>25308</v>
      </c>
      <c r="F26" s="48">
        <v>27664</v>
      </c>
      <c r="G26" s="48">
        <v>26085</v>
      </c>
      <c r="H26" s="43">
        <v>27785</v>
      </c>
      <c r="I26" s="43">
        <v>23087</v>
      </c>
      <c r="J26" s="43">
        <v>32333</v>
      </c>
      <c r="K26" s="43">
        <v>37675</v>
      </c>
      <c r="L26" s="43">
        <v>45765</v>
      </c>
      <c r="M26" s="43">
        <v>59225</v>
      </c>
      <c r="N26" s="43">
        <v>71608</v>
      </c>
      <c r="O26" s="43">
        <v>94875</v>
      </c>
      <c r="P26" s="43">
        <v>153568</v>
      </c>
      <c r="Q26" s="43">
        <v>147551</v>
      </c>
      <c r="R26" s="43">
        <v>120306</v>
      </c>
      <c r="S26" s="43">
        <v>924</v>
      </c>
      <c r="T26" s="4">
        <v>5788</v>
      </c>
      <c r="U26" s="4">
        <v>102228</v>
      </c>
      <c r="V26" s="43">
        <v>142180</v>
      </c>
      <c r="W26" s="65">
        <v>137210</v>
      </c>
      <c r="X26" s="116">
        <v>6.6279536739558498E-2</v>
      </c>
      <c r="Y26" s="160">
        <v>7.0145438165109181E-2</v>
      </c>
      <c r="Z26" s="160">
        <v>6.0096293609681412E-2</v>
      </c>
      <c r="AA26" s="160">
        <v>6.3444313250656179E-2</v>
      </c>
      <c r="AB26" s="174">
        <v>6.0270283813254492E-2</v>
      </c>
      <c r="AC26" s="174">
        <v>5.5186260239658794E-2</v>
      </c>
      <c r="AD26" s="174">
        <v>5.9812371915201404E-2</v>
      </c>
      <c r="AE26" s="174">
        <v>5.0270875249318454E-2</v>
      </c>
      <c r="AF26" s="174">
        <v>5.9784698903894797E-2</v>
      </c>
      <c r="AG26" s="174">
        <v>5.8237404567172808E-2</v>
      </c>
      <c r="AH26" s="174">
        <v>5.8596750898829215E-2</v>
      </c>
      <c r="AI26" s="174">
        <v>6.1108296592690119E-2</v>
      </c>
      <c r="AJ26" s="177">
        <v>5.6744467636286412E-2</v>
      </c>
      <c r="AK26" s="174">
        <v>5.367064805292223E-2</v>
      </c>
      <c r="AL26" s="174">
        <v>6.9954005678569978E-2</v>
      </c>
      <c r="AM26" s="174">
        <v>6.3711475976121854E-2</v>
      </c>
      <c r="AN26" s="174">
        <v>6.0572372823241717E-2</v>
      </c>
      <c r="AO26" s="174">
        <v>1.9165830062973441E-3</v>
      </c>
      <c r="AP26" s="174">
        <v>8.4165708145082594E-3</v>
      </c>
      <c r="AQ26" s="174">
        <v>6.0248057355528246E-2</v>
      </c>
      <c r="AR26" s="171">
        <v>6.3939774830178236E-2</v>
      </c>
    </row>
    <row r="27" spans="1:44" s="25" customFormat="1" x14ac:dyDescent="0.35">
      <c r="A27" s="41" t="s">
        <v>18</v>
      </c>
      <c r="B27" s="49">
        <v>20373</v>
      </c>
      <c r="C27" s="49">
        <v>25746</v>
      </c>
      <c r="D27" s="49">
        <v>27435</v>
      </c>
      <c r="E27" s="49">
        <v>31075</v>
      </c>
      <c r="F27" s="50">
        <v>34256</v>
      </c>
      <c r="G27" s="50">
        <v>36024</v>
      </c>
      <c r="H27" s="40">
        <v>34637</v>
      </c>
      <c r="I27" s="40">
        <v>28298</v>
      </c>
      <c r="J27" s="40">
        <v>37212</v>
      </c>
      <c r="K27" s="40">
        <v>45227</v>
      </c>
      <c r="L27" s="40">
        <v>53648</v>
      </c>
      <c r="M27" s="40">
        <v>66713</v>
      </c>
      <c r="N27" s="40">
        <v>91023</v>
      </c>
      <c r="O27" s="40">
        <v>124249</v>
      </c>
      <c r="P27" s="40">
        <v>145980</v>
      </c>
      <c r="Q27" s="40">
        <v>165240</v>
      </c>
      <c r="R27" s="40">
        <v>126309</v>
      </c>
      <c r="S27" s="40">
        <v>996</v>
      </c>
      <c r="T27" s="46">
        <v>14373</v>
      </c>
      <c r="U27" s="46">
        <v>107603</v>
      </c>
      <c r="V27" s="40">
        <v>158312</v>
      </c>
      <c r="W27" s="66">
        <v>157366</v>
      </c>
      <c r="X27" s="169">
        <v>6.5981578401906937E-2</v>
      </c>
      <c r="Y27" s="161">
        <v>7.3869619232612121E-2</v>
      </c>
      <c r="Z27" s="161">
        <v>7.5957883312522317E-2</v>
      </c>
      <c r="AA27" s="161">
        <v>7.790153446594518E-2</v>
      </c>
      <c r="AB27" s="175">
        <v>7.4631970875753545E-2</v>
      </c>
      <c r="AC27" s="175">
        <v>7.621352650463746E-2</v>
      </c>
      <c r="AD27" s="175">
        <v>7.4562574267656334E-2</v>
      </c>
      <c r="AE27" s="175">
        <v>6.1617586858630995E-2</v>
      </c>
      <c r="AF27" s="175">
        <v>6.8806118071683214E-2</v>
      </c>
      <c r="AG27" s="175">
        <v>6.9911163805163226E-2</v>
      </c>
      <c r="AH27" s="175">
        <v>6.8690014033003163E-2</v>
      </c>
      <c r="AI27" s="175">
        <v>6.8834407608073203E-2</v>
      </c>
      <c r="AJ27" s="178">
        <v>7.2129534097554709E-2</v>
      </c>
      <c r="AK27" s="175">
        <v>7.0287476679078087E-2</v>
      </c>
      <c r="AL27" s="175">
        <v>6.6497484820780675E-2</v>
      </c>
      <c r="AM27" s="175">
        <v>7.1349460798600994E-2</v>
      </c>
      <c r="AN27" s="175">
        <v>6.3594798588024179E-2</v>
      </c>
      <c r="AO27" s="175">
        <v>2.065927136658176E-3</v>
      </c>
      <c r="AP27" s="175">
        <v>2.090037531391279E-2</v>
      </c>
      <c r="AQ27" s="175">
        <v>6.3415812846058864E-2</v>
      </c>
      <c r="AR27" s="172">
        <v>7.1194497347834979E-2</v>
      </c>
    </row>
    <row r="28" spans="1:44" s="25" customFormat="1" x14ac:dyDescent="0.35">
      <c r="A28" s="45" t="s">
        <v>28</v>
      </c>
      <c r="B28" s="47">
        <v>34513</v>
      </c>
      <c r="C28" s="47">
        <v>38164</v>
      </c>
      <c r="D28" s="47">
        <v>40956</v>
      </c>
      <c r="E28" s="47">
        <v>44591</v>
      </c>
      <c r="F28" s="48">
        <v>55727</v>
      </c>
      <c r="G28" s="48">
        <v>55978</v>
      </c>
      <c r="H28" s="43">
        <v>54489</v>
      </c>
      <c r="I28" s="43">
        <v>54391</v>
      </c>
      <c r="J28" s="43">
        <v>65606</v>
      </c>
      <c r="K28" s="43">
        <v>74325</v>
      </c>
      <c r="L28" s="43">
        <v>89859</v>
      </c>
      <c r="M28" s="43">
        <v>110602</v>
      </c>
      <c r="N28" s="43">
        <v>137314</v>
      </c>
      <c r="O28" s="43">
        <v>186538</v>
      </c>
      <c r="P28" s="43">
        <v>221845</v>
      </c>
      <c r="Q28" s="43">
        <v>233874</v>
      </c>
      <c r="R28" s="43">
        <v>194912</v>
      </c>
      <c r="S28" s="43">
        <v>6118</v>
      </c>
      <c r="T28" s="4">
        <v>42567</v>
      </c>
      <c r="U28" s="4">
        <v>176680</v>
      </c>
      <c r="V28" s="43">
        <v>233309</v>
      </c>
      <c r="W28" s="65">
        <v>212391</v>
      </c>
      <c r="X28" s="116">
        <v>0.11177647942791999</v>
      </c>
      <c r="Y28" s="160">
        <v>0.10949895705715097</v>
      </c>
      <c r="Z28" s="160">
        <v>0.113392785454626</v>
      </c>
      <c r="AA28" s="160">
        <v>0.11178462826616128</v>
      </c>
      <c r="AB28" s="174">
        <v>0.12140985056612323</v>
      </c>
      <c r="AC28" s="174">
        <v>0.11842884706519531</v>
      </c>
      <c r="AD28" s="174">
        <v>0.11729769059879105</v>
      </c>
      <c r="AE28" s="174">
        <v>0.1184338881485546</v>
      </c>
      <c r="AF28" s="174">
        <v>0.12130748635415588</v>
      </c>
      <c r="AG28" s="174">
        <v>0.11489038074200714</v>
      </c>
      <c r="AH28" s="174">
        <v>0.11505398096837965</v>
      </c>
      <c r="AI28" s="174">
        <v>0.11411903452502681</v>
      </c>
      <c r="AJ28" s="177">
        <v>0.10881200185746051</v>
      </c>
      <c r="AK28" s="174">
        <v>0.10552427242683537</v>
      </c>
      <c r="AL28" s="174">
        <v>0.10105586052929229</v>
      </c>
      <c r="AM28" s="174">
        <v>0.10098513552900029</v>
      </c>
      <c r="AN28" s="174">
        <v>9.813544072385158E-2</v>
      </c>
      <c r="AO28" s="174">
        <v>1.2690102632605142E-2</v>
      </c>
      <c r="AP28" s="174">
        <v>6.1898439851619406E-2</v>
      </c>
      <c r="AQ28" s="174">
        <v>0.10412633303571166</v>
      </c>
      <c r="AR28" s="171">
        <v>0.10492140192610815</v>
      </c>
    </row>
    <row r="29" spans="1:44" s="25" customFormat="1" x14ac:dyDescent="0.35">
      <c r="A29" s="41" t="s">
        <v>29</v>
      </c>
      <c r="B29" s="49">
        <v>52607</v>
      </c>
      <c r="C29" s="49">
        <v>64275</v>
      </c>
      <c r="D29" s="49">
        <v>65192</v>
      </c>
      <c r="E29" s="49">
        <v>66872</v>
      </c>
      <c r="F29" s="50">
        <v>80761</v>
      </c>
      <c r="G29" s="50">
        <v>81267</v>
      </c>
      <c r="H29" s="40">
        <v>82220</v>
      </c>
      <c r="I29" s="40">
        <v>83465</v>
      </c>
      <c r="J29" s="40">
        <v>97757</v>
      </c>
      <c r="K29" s="40">
        <v>112121</v>
      </c>
      <c r="L29" s="40">
        <v>123521</v>
      </c>
      <c r="M29" s="40">
        <v>144581</v>
      </c>
      <c r="N29" s="40">
        <v>180679</v>
      </c>
      <c r="O29" s="40">
        <v>236016</v>
      </c>
      <c r="P29" s="40">
        <v>271920</v>
      </c>
      <c r="Q29" s="40">
        <v>278613</v>
      </c>
      <c r="R29" s="40">
        <v>231281</v>
      </c>
      <c r="S29" s="40">
        <v>45716</v>
      </c>
      <c r="T29" s="46">
        <v>109932</v>
      </c>
      <c r="U29" s="46">
        <v>234189</v>
      </c>
      <c r="V29" s="40">
        <v>275291</v>
      </c>
      <c r="W29" s="66">
        <v>276621</v>
      </c>
      <c r="X29" s="169">
        <v>0.17037711161778424</v>
      </c>
      <c r="Y29" s="161">
        <v>0.18441582289194997</v>
      </c>
      <c r="Z29" s="161">
        <v>0.18049376084964297</v>
      </c>
      <c r="AA29" s="161">
        <v>0.16764059252797059</v>
      </c>
      <c r="AB29" s="175">
        <v>0.17595027440146929</v>
      </c>
      <c r="AC29" s="175">
        <v>0.17193106424751201</v>
      </c>
      <c r="AD29" s="175">
        <v>0.1769938174866964</v>
      </c>
      <c r="AE29" s="175">
        <v>0.18174117913476698</v>
      </c>
      <c r="AF29" s="175">
        <v>0.18075566173098828</v>
      </c>
      <c r="AG29" s="175">
        <v>0.17331482514866575</v>
      </c>
      <c r="AH29" s="175">
        <v>0.15815425036106814</v>
      </c>
      <c r="AI29" s="175">
        <v>0.14917853321515795</v>
      </c>
      <c r="AJ29" s="178">
        <v>0.1431758137087559</v>
      </c>
      <c r="AK29" s="175">
        <v>0.13351390430417384</v>
      </c>
      <c r="AL29" s="175">
        <v>0.12386625614787422</v>
      </c>
      <c r="AM29" s="175">
        <v>0.12030311862430779</v>
      </c>
      <c r="AN29" s="175">
        <v>0.11644671885801346</v>
      </c>
      <c r="AO29" s="175">
        <v>9.4825225882997174E-2</v>
      </c>
      <c r="AP29" s="175">
        <v>0.15985667981695267</v>
      </c>
      <c r="AQ29" s="175">
        <v>0.13801925405988383</v>
      </c>
      <c r="AR29" s="172">
        <v>0.12380112922193416</v>
      </c>
    </row>
    <row r="30" spans="1:44" s="25" customFormat="1" x14ac:dyDescent="0.35">
      <c r="A30" s="45" t="s">
        <v>30</v>
      </c>
      <c r="B30" s="47">
        <v>58763</v>
      </c>
      <c r="C30" s="47">
        <v>64534</v>
      </c>
      <c r="D30" s="47">
        <v>65495</v>
      </c>
      <c r="E30" s="47">
        <v>69587</v>
      </c>
      <c r="F30" s="48">
        <v>81271</v>
      </c>
      <c r="G30" s="48">
        <v>83967</v>
      </c>
      <c r="H30" s="43">
        <v>92021</v>
      </c>
      <c r="I30" s="43">
        <v>89558</v>
      </c>
      <c r="J30" s="43">
        <v>101841</v>
      </c>
      <c r="K30" s="43">
        <v>115279</v>
      </c>
      <c r="L30" s="43">
        <v>131832</v>
      </c>
      <c r="M30" s="43">
        <v>153457</v>
      </c>
      <c r="N30" s="43">
        <v>189430</v>
      </c>
      <c r="O30" s="43">
        <v>241559</v>
      </c>
      <c r="P30" s="43">
        <v>284124</v>
      </c>
      <c r="Q30" s="43">
        <v>291344</v>
      </c>
      <c r="R30" s="43">
        <v>251887</v>
      </c>
      <c r="S30" s="43">
        <v>63807</v>
      </c>
      <c r="T30" s="4">
        <v>151849</v>
      </c>
      <c r="U30" s="4">
        <v>242670</v>
      </c>
      <c r="V30" s="43">
        <v>280721</v>
      </c>
      <c r="W30" s="65">
        <v>281450</v>
      </c>
      <c r="X30" s="116">
        <v>0.19031441081977407</v>
      </c>
      <c r="Y30" s="160">
        <v>0.1851589376041867</v>
      </c>
      <c r="Z30" s="160">
        <v>0.18133266147452703</v>
      </c>
      <c r="AA30" s="160">
        <v>0.17444679256256565</v>
      </c>
      <c r="AB30" s="174">
        <v>0.17706138793330706</v>
      </c>
      <c r="AC30" s="174">
        <v>0.17764327059779297</v>
      </c>
      <c r="AD30" s="174">
        <v>0.19809228994093031</v>
      </c>
      <c r="AE30" s="174">
        <v>0.19500840497156247</v>
      </c>
      <c r="AF30" s="174">
        <v>0.18830710175583923</v>
      </c>
      <c r="AG30" s="174">
        <v>0.17819641038086567</v>
      </c>
      <c r="AH30" s="174">
        <v>0.16879551763344156</v>
      </c>
      <c r="AI30" s="174">
        <v>0.15833678126170447</v>
      </c>
      <c r="AJ30" s="177">
        <v>0.15011038577172572</v>
      </c>
      <c r="AK30" s="174">
        <v>0.13664957125708396</v>
      </c>
      <c r="AL30" s="174">
        <v>0.12942547867666451</v>
      </c>
      <c r="AM30" s="174">
        <v>0.12580027418849921</v>
      </c>
      <c r="AN30" s="174">
        <v>0.12682154899446316</v>
      </c>
      <c r="AO30" s="174">
        <v>0.13235001286018899</v>
      </c>
      <c r="AP30" s="174">
        <v>0.22080992771462765</v>
      </c>
      <c r="AQ30" s="174">
        <v>0.14301753021154714</v>
      </c>
      <c r="AR30" s="171">
        <v>0.12659967485963425</v>
      </c>
    </row>
    <row r="31" spans="1:44" s="25" customFormat="1" x14ac:dyDescent="0.35">
      <c r="A31" s="41" t="s">
        <v>31</v>
      </c>
      <c r="B31" s="49">
        <v>29058</v>
      </c>
      <c r="C31" s="49">
        <v>30900</v>
      </c>
      <c r="D31" s="49">
        <v>34619</v>
      </c>
      <c r="E31" s="49">
        <v>39628</v>
      </c>
      <c r="F31" s="50">
        <v>39065</v>
      </c>
      <c r="G31" s="50">
        <v>43907</v>
      </c>
      <c r="H31" s="40">
        <v>42463</v>
      </c>
      <c r="I31" s="40">
        <v>40863</v>
      </c>
      <c r="J31" s="40">
        <v>51576</v>
      </c>
      <c r="K31" s="40">
        <v>64672</v>
      </c>
      <c r="L31" s="40">
        <v>73189</v>
      </c>
      <c r="M31" s="40">
        <v>88289</v>
      </c>
      <c r="N31" s="40">
        <v>123040</v>
      </c>
      <c r="O31" s="40">
        <v>175335</v>
      </c>
      <c r="P31" s="40">
        <v>203886</v>
      </c>
      <c r="Q31" s="40">
        <v>231681</v>
      </c>
      <c r="R31" s="40">
        <v>183654</v>
      </c>
      <c r="S31" s="40">
        <v>10175</v>
      </c>
      <c r="T31" s="46">
        <v>108233</v>
      </c>
      <c r="U31" s="46">
        <v>176988</v>
      </c>
      <c r="V31" s="40">
        <v>218235</v>
      </c>
      <c r="W31" s="66">
        <v>223025</v>
      </c>
      <c r="X31" s="169">
        <v>9.4109493211731787E-2</v>
      </c>
      <c r="Y31" s="161">
        <v>8.86573150892455E-2</v>
      </c>
      <c r="Z31" s="161">
        <v>9.5847857204162945E-2</v>
      </c>
      <c r="AA31" s="161">
        <v>9.934294474067501E-2</v>
      </c>
      <c r="AB31" s="175">
        <v>8.5109117884788421E-2</v>
      </c>
      <c r="AC31" s="175">
        <v>9.2891053415476266E-2</v>
      </c>
      <c r="AD31" s="175">
        <v>9.1409492482821569E-2</v>
      </c>
      <c r="AE31" s="175">
        <v>8.8977293512058742E-2</v>
      </c>
      <c r="AF31" s="175">
        <v>9.5365590284454835E-2</v>
      </c>
      <c r="AG31" s="175">
        <v>9.9968929745672189E-2</v>
      </c>
      <c r="AH31" s="175">
        <v>9.3709988015610438E-2</v>
      </c>
      <c r="AI31" s="175">
        <v>9.1096503129962314E-2</v>
      </c>
      <c r="AJ31" s="178">
        <v>9.750082809139593E-2</v>
      </c>
      <c r="AK31" s="175">
        <v>9.918675179298149E-2</v>
      </c>
      <c r="AL31" s="175">
        <v>9.2875093781132262E-2</v>
      </c>
      <c r="AM31" s="175">
        <v>0.10003821367272256</v>
      </c>
      <c r="AN31" s="175">
        <v>9.2467196635908716E-2</v>
      </c>
      <c r="AO31" s="175">
        <v>2.1105229533631469E-2</v>
      </c>
      <c r="AP31" s="175">
        <v>0.1573860934634887</v>
      </c>
      <c r="AQ31" s="175">
        <v>0.10430785279219229</v>
      </c>
      <c r="AR31" s="172">
        <v>9.9000000000000005E-2</v>
      </c>
    </row>
    <row r="32" spans="1:44" s="25" customFormat="1" x14ac:dyDescent="0.35">
      <c r="A32" s="45" t="s">
        <v>19</v>
      </c>
      <c r="B32" s="47">
        <v>22532</v>
      </c>
      <c r="C32" s="47">
        <v>25338</v>
      </c>
      <c r="D32" s="47">
        <v>27039</v>
      </c>
      <c r="E32" s="47">
        <v>32077</v>
      </c>
      <c r="F32" s="48">
        <v>34175</v>
      </c>
      <c r="G32" s="48">
        <v>32826</v>
      </c>
      <c r="H32" s="43">
        <v>30371</v>
      </c>
      <c r="I32" s="43">
        <v>34069</v>
      </c>
      <c r="J32" s="43">
        <v>38836</v>
      </c>
      <c r="K32" s="43">
        <v>44994</v>
      </c>
      <c r="L32" s="43">
        <v>52926</v>
      </c>
      <c r="M32" s="43">
        <v>66516</v>
      </c>
      <c r="N32" s="43">
        <v>99286</v>
      </c>
      <c r="O32" s="43">
        <v>158542</v>
      </c>
      <c r="P32" s="43">
        <v>181919</v>
      </c>
      <c r="Q32" s="43">
        <v>199626</v>
      </c>
      <c r="R32" s="43">
        <v>163094</v>
      </c>
      <c r="S32" s="43">
        <v>5992</v>
      </c>
      <c r="T32" s="4">
        <v>103227</v>
      </c>
      <c r="U32" s="4">
        <v>158787</v>
      </c>
      <c r="V32" s="43">
        <v>202979</v>
      </c>
      <c r="W32" s="65"/>
      <c r="X32" s="116">
        <v>7.2973883303969325E-2</v>
      </c>
      <c r="Y32" s="160">
        <v>7.2698998373181306E-2</v>
      </c>
      <c r="Z32" s="160">
        <v>7.4861498337426322E-2</v>
      </c>
      <c r="AA32" s="160">
        <v>8.0413435915176953E-2</v>
      </c>
      <c r="AB32" s="174">
        <v>7.4455499903049893E-2</v>
      </c>
      <c r="AC32" s="174">
        <v>6.9447735427526913E-2</v>
      </c>
      <c r="AD32" s="174">
        <v>6.5379217111268012E-2</v>
      </c>
      <c r="AE32" s="174">
        <v>7.4183672580631119E-2</v>
      </c>
      <c r="AF32" s="174">
        <v>7.1808943390086241E-2</v>
      </c>
      <c r="AG32" s="174">
        <v>6.9550996180368238E-2</v>
      </c>
      <c r="AH32" s="174">
        <v>6.7765577145666667E-2</v>
      </c>
      <c r="AI32" s="174">
        <v>6.8631143202353334E-2</v>
      </c>
      <c r="AJ32" s="177">
        <v>7.8677399365103512E-2</v>
      </c>
      <c r="AK32" s="174">
        <v>8.9686976375297975E-2</v>
      </c>
      <c r="AL32" s="174">
        <v>8.2868584334234816E-2</v>
      </c>
      <c r="AM32" s="174">
        <v>8.619709187473687E-2</v>
      </c>
      <c r="AN32" s="174">
        <v>8.2115526850146989E-2</v>
      </c>
      <c r="AO32" s="174">
        <v>1.2428750404473686E-2</v>
      </c>
      <c r="AP32" s="174">
        <v>0.15010666127664896</v>
      </c>
      <c r="AQ32" s="174">
        <v>9.3581096013932233E-2</v>
      </c>
      <c r="AR32" s="171">
        <v>9.2175269994670933E-2</v>
      </c>
    </row>
    <row r="33" spans="1:44" s="25" customFormat="1" x14ac:dyDescent="0.35">
      <c r="A33" s="41" t="s">
        <v>20</v>
      </c>
      <c r="B33" s="49">
        <v>15136</v>
      </c>
      <c r="C33" s="49">
        <v>15960</v>
      </c>
      <c r="D33" s="49">
        <v>15810</v>
      </c>
      <c r="E33" s="49">
        <v>21560</v>
      </c>
      <c r="F33" s="50">
        <v>23109</v>
      </c>
      <c r="G33" s="50">
        <v>24376</v>
      </c>
      <c r="H33" s="40">
        <v>21077</v>
      </c>
      <c r="I33" s="40">
        <v>21240</v>
      </c>
      <c r="J33" s="40">
        <v>22969</v>
      </c>
      <c r="K33" s="40">
        <v>36950</v>
      </c>
      <c r="L33" s="40">
        <v>46451</v>
      </c>
      <c r="M33" s="40">
        <v>60850</v>
      </c>
      <c r="N33" s="40">
        <v>81609</v>
      </c>
      <c r="O33" s="40">
        <v>131723</v>
      </c>
      <c r="P33" s="40">
        <v>144641</v>
      </c>
      <c r="Q33" s="40">
        <v>150058</v>
      </c>
      <c r="R33" s="40">
        <v>131054</v>
      </c>
      <c r="S33" s="40">
        <v>3373</v>
      </c>
      <c r="T33" s="46">
        <v>75456</v>
      </c>
      <c r="U33" s="46">
        <v>138193</v>
      </c>
      <c r="V33" s="40">
        <v>148410</v>
      </c>
      <c r="W33" s="66"/>
      <c r="X33" s="169">
        <v>4.9020623898849619E-2</v>
      </c>
      <c r="Y33" s="161">
        <v>4.5791933618911262E-2</v>
      </c>
      <c r="Z33" s="161">
        <v>4.3772339536029811E-2</v>
      </c>
      <c r="AA33" s="161">
        <v>5.404849824893896E-2</v>
      </c>
      <c r="AB33" s="175">
        <v>5.0346514916154501E-2</v>
      </c>
      <c r="AC33" s="175">
        <v>5.1570645183129107E-2</v>
      </c>
      <c r="AD33" s="175">
        <v>4.5372156302202628E-2</v>
      </c>
      <c r="AE33" s="175">
        <v>4.6249118131222074E-2</v>
      </c>
      <c r="AF33" s="175">
        <v>4.2470378533497034E-2</v>
      </c>
      <c r="AG33" s="175">
        <v>5.7116711314055352E-2</v>
      </c>
      <c r="AH33" s="175">
        <v>5.9475093980148934E-2</v>
      </c>
      <c r="AI33" s="175">
        <v>6.2784969990125686E-2</v>
      </c>
      <c r="AJ33" s="178">
        <v>6.4669579646543643E-2</v>
      </c>
      <c r="AK33" s="175">
        <v>7.4515507493808433E-2</v>
      </c>
      <c r="AL33" s="175">
        <v>6.5887537347325234E-2</v>
      </c>
      <c r="AM33" s="175">
        <v>6.4793980806805054E-2</v>
      </c>
      <c r="AN33" s="175">
        <v>6.5983839110078629E-2</v>
      </c>
      <c r="AO33" s="175">
        <v>6.9963576625984222E-3</v>
      </c>
      <c r="AP33" s="175">
        <v>0.10972369857974003</v>
      </c>
      <c r="AQ33" s="175">
        <v>8.1444025023794997E-2</v>
      </c>
      <c r="AR33" s="172">
        <v>6.7000000000000004E-2</v>
      </c>
    </row>
    <row r="34" spans="1:44" s="25" customFormat="1" x14ac:dyDescent="0.35">
      <c r="A34" s="45" t="s">
        <v>21</v>
      </c>
      <c r="B34" s="47">
        <v>11139</v>
      </c>
      <c r="C34" s="47">
        <v>11737</v>
      </c>
      <c r="D34" s="47">
        <v>14937</v>
      </c>
      <c r="E34" s="47">
        <v>20045</v>
      </c>
      <c r="F34" s="48">
        <v>22814</v>
      </c>
      <c r="G34" s="48">
        <v>22022</v>
      </c>
      <c r="H34" s="43">
        <v>17515</v>
      </c>
      <c r="I34" s="43">
        <v>18807</v>
      </c>
      <c r="J34" s="43">
        <v>20959</v>
      </c>
      <c r="K34" s="43">
        <v>28020</v>
      </c>
      <c r="L34" s="43">
        <v>41688</v>
      </c>
      <c r="M34" s="43">
        <v>53716</v>
      </c>
      <c r="N34" s="43">
        <v>70857</v>
      </c>
      <c r="O34" s="43">
        <v>124780</v>
      </c>
      <c r="P34" s="43">
        <v>135240</v>
      </c>
      <c r="Q34" s="43">
        <v>137230</v>
      </c>
      <c r="R34" s="43">
        <v>125420</v>
      </c>
      <c r="S34" s="43">
        <v>8149</v>
      </c>
      <c r="T34" s="4">
        <v>64318</v>
      </c>
      <c r="U34" s="4">
        <v>114788</v>
      </c>
      <c r="V34" s="43">
        <v>135699</v>
      </c>
      <c r="W34" s="65"/>
      <c r="X34" s="116">
        <v>3.6075629598922167E-2</v>
      </c>
      <c r="Y34" s="160">
        <v>3.3675433890047714E-2</v>
      </c>
      <c r="Z34" s="160">
        <v>4.1355309022749989E-2</v>
      </c>
      <c r="AA34" s="160">
        <v>5.0250563423004706E-2</v>
      </c>
      <c r="AB34" s="174">
        <v>4.9703811990875799E-2</v>
      </c>
      <c r="AC34" s="174">
        <v>4.6590447498476746E-2</v>
      </c>
      <c r="AD34" s="174">
        <v>3.7704289872044362E-2</v>
      </c>
      <c r="AE34" s="174">
        <v>4.0951373102349038E-2</v>
      </c>
      <c r="AF34" s="174">
        <v>3.8753827492862741E-2</v>
      </c>
      <c r="AG34" s="174">
        <v>4.3312862003243052E-2</v>
      </c>
      <c r="AH34" s="174">
        <v>5.337662736742909E-2</v>
      </c>
      <c r="AI34" s="174">
        <v>5.5424115825630095E-2</v>
      </c>
      <c r="AJ34" s="177">
        <v>5.6149351235956123E-2</v>
      </c>
      <c r="AK34" s="174">
        <v>7.0587862598615395E-2</v>
      </c>
      <c r="AL34" s="174">
        <v>6.1605150343625001E-2</v>
      </c>
      <c r="AM34" s="174">
        <v>5.9254941330138068E-2</v>
      </c>
      <c r="AN34" s="174">
        <v>6.3147199636684581E-2</v>
      </c>
      <c r="AO34" s="174">
        <v>1.6902851643200278E-2</v>
      </c>
      <c r="AP34" s="174">
        <v>9.3527470913535291E-2</v>
      </c>
      <c r="AQ34" s="174">
        <v>6.7650291580842598E-2</v>
      </c>
      <c r="AR34" s="171">
        <v>6.0999999999999999E-2</v>
      </c>
    </row>
    <row r="35" spans="1:44" s="8" customFormat="1" x14ac:dyDescent="0.35">
      <c r="A35" s="75" t="s">
        <v>17</v>
      </c>
      <c r="B35" s="76">
        <f>SUM(B23:B34)</f>
        <v>308768</v>
      </c>
      <c r="C35" s="76">
        <f>SUM(C23:C34)</f>
        <v>348533</v>
      </c>
      <c r="D35" s="76">
        <f>SUM(D23:D34)</f>
        <v>361187</v>
      </c>
      <c r="E35" s="76">
        <f>SUM(E23:E34)</f>
        <v>398901</v>
      </c>
      <c r="F35" s="76">
        <f>SUM(F23:F34)</f>
        <v>458999</v>
      </c>
      <c r="G35" s="76">
        <f t="shared" ref="G35:H35" si="6">SUM(G23:G34)</f>
        <v>472672</v>
      </c>
      <c r="H35" s="77">
        <f t="shared" si="6"/>
        <v>464536</v>
      </c>
      <c r="I35" s="77">
        <f t="shared" ref="I35:M35" si="7">SUM(I23:I34)</f>
        <v>459252</v>
      </c>
      <c r="J35" s="77">
        <f t="shared" si="7"/>
        <v>540824</v>
      </c>
      <c r="K35" s="77">
        <f t="shared" si="7"/>
        <v>646921</v>
      </c>
      <c r="L35" s="77">
        <f t="shared" si="7"/>
        <v>781016</v>
      </c>
      <c r="M35" s="77">
        <f t="shared" si="7"/>
        <v>969181</v>
      </c>
      <c r="N35" s="77">
        <f t="shared" ref="N35:R35" si="8">SUM(N23:N34)</f>
        <v>1261938</v>
      </c>
      <c r="O35" s="77">
        <f t="shared" si="8"/>
        <v>1767726</v>
      </c>
      <c r="P35" s="77">
        <f t="shared" si="8"/>
        <v>2195271</v>
      </c>
      <c r="Q35" s="77">
        <f t="shared" si="8"/>
        <v>2315925</v>
      </c>
      <c r="R35" s="77">
        <f t="shared" si="8"/>
        <v>1986153</v>
      </c>
      <c r="S35" s="77">
        <f t="shared" ref="S35:Y35" si="9">SUM(S23:S34)</f>
        <v>482108</v>
      </c>
      <c r="T35" s="93">
        <f t="shared" si="9"/>
        <v>687691</v>
      </c>
      <c r="U35" s="93">
        <f t="shared" si="9"/>
        <v>1696785</v>
      </c>
      <c r="V35" s="77">
        <f t="shared" ref="V35" si="10">SUM(V23:V34)</f>
        <v>2214182</v>
      </c>
      <c r="W35" s="78">
        <f t="shared" si="9"/>
        <v>1743803</v>
      </c>
      <c r="X35" s="193">
        <f t="shared" si="9"/>
        <v>1</v>
      </c>
      <c r="Y35" s="194">
        <f t="shared" si="9"/>
        <v>0.99999999999999989</v>
      </c>
      <c r="Z35" s="194">
        <f t="shared" ref="Z35:AD35" si="11">SUM(Z23:Z34)</f>
        <v>1</v>
      </c>
      <c r="AA35" s="194">
        <f t="shared" si="11"/>
        <v>1</v>
      </c>
      <c r="AB35" s="195">
        <f t="shared" si="11"/>
        <v>1</v>
      </c>
      <c r="AC35" s="195">
        <f t="shared" si="11"/>
        <v>1</v>
      </c>
      <c r="AD35" s="195">
        <f t="shared" si="11"/>
        <v>1</v>
      </c>
      <c r="AE35" s="195">
        <f t="shared" ref="AE35:AJ35" si="12">SUM(AE23:AE34)</f>
        <v>1</v>
      </c>
      <c r="AF35" s="195">
        <f t="shared" si="12"/>
        <v>0.99999999999999989</v>
      </c>
      <c r="AG35" s="195">
        <f t="shared" si="12"/>
        <v>0.99999999999999989</v>
      </c>
      <c r="AH35" s="195">
        <f t="shared" si="12"/>
        <v>1</v>
      </c>
      <c r="AI35" s="195">
        <f t="shared" si="12"/>
        <v>1</v>
      </c>
      <c r="AJ35" s="196">
        <f t="shared" si="12"/>
        <v>1</v>
      </c>
      <c r="AK35" s="195">
        <f t="shared" ref="AK35" si="13">SUM(AK23:AK34)</f>
        <v>1.0000000000000002</v>
      </c>
      <c r="AL35" s="195">
        <f t="shared" ref="AL35:AQ35" si="14">SUM(AL23:AL34)</f>
        <v>1</v>
      </c>
      <c r="AM35" s="195">
        <f t="shared" si="14"/>
        <v>1.0000000000000002</v>
      </c>
      <c r="AN35" s="195">
        <f t="shared" si="14"/>
        <v>1</v>
      </c>
      <c r="AO35" s="195">
        <f t="shared" si="14"/>
        <v>1.0000000000000002</v>
      </c>
      <c r="AP35" s="195">
        <f t="shared" si="14"/>
        <v>1</v>
      </c>
      <c r="AQ35" s="195">
        <f t="shared" si="14"/>
        <v>1.0000000000000002</v>
      </c>
      <c r="AR35" s="195">
        <f t="shared" ref="AR35" si="15">SUM(AR23:AR34)</f>
        <v>0.99927665262821797</v>
      </c>
    </row>
    <row r="36" spans="1:44" x14ac:dyDescent="0.35">
      <c r="L36" s="92"/>
    </row>
    <row r="37" spans="1:44" x14ac:dyDescent="0.35">
      <c r="A37" s="2" t="s">
        <v>69</v>
      </c>
      <c r="I37" s="4"/>
      <c r="J37" s="4"/>
      <c r="K37" s="4"/>
      <c r="L37" s="4"/>
    </row>
    <row r="1048140" spans="18:18" x14ac:dyDescent="0.35">
      <c r="R1048140" s="4"/>
    </row>
  </sheetData>
  <mergeCells count="6">
    <mergeCell ref="B21:W21"/>
    <mergeCell ref="B4:W4"/>
    <mergeCell ref="A21:A22"/>
    <mergeCell ref="A4:A5"/>
    <mergeCell ref="X21:AR21"/>
    <mergeCell ref="X4:AR4"/>
  </mergeCells>
  <pageMargins left="0.7" right="0.7" top="0.75" bottom="0.75" header="0.3" footer="0.3"/>
  <pageSetup paperSize="9" orientation="portrait" r:id="rId1"/>
  <ignoredErrors>
    <ignoredError sqref="W18 Z35:AR35 W35 B18:N18 B35:V35 O18:V18 X35:Y35" formulaRange="1"/>
    <ignoredError sqref="AG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89DC-C2BC-40E5-BA3A-EB0B6CEA5A8C}">
  <dimension ref="A1:P293"/>
  <sheetViews>
    <sheetView zoomScale="112" zoomScaleNormal="112" workbookViewId="0">
      <selection activeCell="G33" sqref="G33"/>
    </sheetView>
  </sheetViews>
  <sheetFormatPr defaultColWidth="9.1796875" defaultRowHeight="14.5" x14ac:dyDescent="0.35"/>
  <cols>
    <col min="1" max="1" width="19" customWidth="1"/>
    <col min="8" max="8" width="10.1796875" bestFit="1" customWidth="1"/>
    <col min="9" max="9" width="10.1796875" customWidth="1"/>
    <col min="14" max="14" width="10" customWidth="1"/>
  </cols>
  <sheetData>
    <row r="1" spans="1:16" ht="15.5" x14ac:dyDescent="0.35">
      <c r="A1" s="6" t="s">
        <v>137</v>
      </c>
    </row>
    <row r="2" spans="1:16" x14ac:dyDescent="0.35">
      <c r="P2" s="205"/>
    </row>
    <row r="3" spans="1:16" x14ac:dyDescent="0.35">
      <c r="A3" s="82">
        <v>2024</v>
      </c>
      <c r="B3" s="88" t="s">
        <v>0</v>
      </c>
      <c r="C3" s="88" t="s">
        <v>2</v>
      </c>
      <c r="D3" s="202" t="s">
        <v>26</v>
      </c>
      <c r="E3" s="88" t="s">
        <v>27</v>
      </c>
      <c r="F3" s="88" t="s">
        <v>18</v>
      </c>
      <c r="G3" s="88" t="s">
        <v>28</v>
      </c>
      <c r="H3" s="88" t="s">
        <v>29</v>
      </c>
      <c r="I3" s="88" t="s">
        <v>30</v>
      </c>
      <c r="J3" s="88" t="s">
        <v>31</v>
      </c>
      <c r="K3" s="88" t="s">
        <v>19</v>
      </c>
      <c r="L3" s="88" t="s">
        <v>20</v>
      </c>
      <c r="M3" s="88" t="s">
        <v>21</v>
      </c>
      <c r="N3" s="89" t="s">
        <v>17</v>
      </c>
      <c r="P3" s="205"/>
    </row>
    <row r="4" spans="1:16" x14ac:dyDescent="0.35">
      <c r="A4" s="21" t="s">
        <v>75</v>
      </c>
      <c r="B4" s="4">
        <v>393</v>
      </c>
      <c r="C4" s="4">
        <v>836</v>
      </c>
      <c r="D4" s="4">
        <v>1188</v>
      </c>
      <c r="E4" s="4">
        <v>1055</v>
      </c>
      <c r="F4" s="4">
        <v>1184</v>
      </c>
      <c r="G4" s="4">
        <v>1878</v>
      </c>
      <c r="H4" s="203">
        <v>2837</v>
      </c>
      <c r="I4" s="203">
        <v>2776</v>
      </c>
      <c r="J4" s="230">
        <v>2145</v>
      </c>
      <c r="K4" s="4"/>
      <c r="L4" s="4"/>
      <c r="M4" s="4"/>
      <c r="N4" s="22">
        <f>SUM(B4:M4)</f>
        <v>14292</v>
      </c>
      <c r="P4" s="205"/>
    </row>
    <row r="5" spans="1:16" x14ac:dyDescent="0.35">
      <c r="A5" s="23" t="s">
        <v>82</v>
      </c>
      <c r="B5" s="4">
        <v>2558</v>
      </c>
      <c r="C5" s="4">
        <v>1215</v>
      </c>
      <c r="D5" s="4">
        <v>1558</v>
      </c>
      <c r="E5" s="4">
        <v>1737</v>
      </c>
      <c r="F5" s="4">
        <v>1519</v>
      </c>
      <c r="G5" s="4">
        <v>2920</v>
      </c>
      <c r="H5" s="203">
        <v>3516</v>
      </c>
      <c r="I5" s="203">
        <v>3086</v>
      </c>
      <c r="J5" s="230">
        <v>4069</v>
      </c>
      <c r="K5" s="4"/>
      <c r="L5" s="4"/>
      <c r="M5" s="4"/>
      <c r="N5" s="24">
        <f>SUM(B5:M5)</f>
        <v>22178</v>
      </c>
      <c r="P5" s="205"/>
    </row>
    <row r="6" spans="1:16" x14ac:dyDescent="0.35">
      <c r="A6" s="23" t="s">
        <v>3</v>
      </c>
      <c r="B6" s="4">
        <v>27109</v>
      </c>
      <c r="C6" s="4">
        <v>26250</v>
      </c>
      <c r="D6" s="4">
        <v>38417</v>
      </c>
      <c r="E6" s="4">
        <v>32405</v>
      </c>
      <c r="F6" s="4">
        <v>42801</v>
      </c>
      <c r="G6" s="4">
        <v>81337</v>
      </c>
      <c r="H6" s="203">
        <v>99058</v>
      </c>
      <c r="I6" s="203">
        <v>84982</v>
      </c>
      <c r="J6" s="230">
        <v>70398</v>
      </c>
      <c r="K6" s="4"/>
      <c r="L6" s="4"/>
      <c r="M6" s="4"/>
      <c r="N6" s="24">
        <f t="shared" ref="N6:N19" si="0">SUM(B6:M6)</f>
        <v>502757</v>
      </c>
      <c r="P6" s="205"/>
    </row>
    <row r="7" spans="1:16" x14ac:dyDescent="0.35">
      <c r="A7" s="23" t="s">
        <v>76</v>
      </c>
      <c r="B7" s="4">
        <v>543</v>
      </c>
      <c r="C7" s="4">
        <v>1164</v>
      </c>
      <c r="D7" s="4">
        <v>1487</v>
      </c>
      <c r="E7" s="4">
        <v>388</v>
      </c>
      <c r="F7" s="4">
        <v>721</v>
      </c>
      <c r="G7" s="4">
        <v>2172</v>
      </c>
      <c r="H7" s="203">
        <v>3942</v>
      </c>
      <c r="I7" s="203">
        <v>4278</v>
      </c>
      <c r="J7" s="230">
        <v>2722</v>
      </c>
      <c r="K7" s="4"/>
      <c r="L7" s="4"/>
      <c r="M7" s="4"/>
      <c r="N7" s="24">
        <f>SUM(B7:M7)</f>
        <v>17417</v>
      </c>
      <c r="P7" s="205"/>
    </row>
    <row r="8" spans="1:16" x14ac:dyDescent="0.35">
      <c r="A8" s="23" t="s">
        <v>5</v>
      </c>
      <c r="B8" s="4">
        <v>29299</v>
      </c>
      <c r="C8" s="4">
        <v>48426</v>
      </c>
      <c r="D8" s="4">
        <v>35002</v>
      </c>
      <c r="E8" s="4">
        <v>16026</v>
      </c>
      <c r="F8" s="4">
        <v>9410</v>
      </c>
      <c r="G8" s="4">
        <v>9801</v>
      </c>
      <c r="H8" s="203">
        <v>12596</v>
      </c>
      <c r="I8" s="203">
        <v>10736</v>
      </c>
      <c r="J8" s="230">
        <v>10802</v>
      </c>
      <c r="K8" s="4"/>
      <c r="L8" s="4"/>
      <c r="M8" s="4"/>
      <c r="N8" s="24">
        <f t="shared" si="0"/>
        <v>182098</v>
      </c>
      <c r="P8" s="205"/>
    </row>
    <row r="9" spans="1:16" x14ac:dyDescent="0.35">
      <c r="A9" s="23" t="s">
        <v>6</v>
      </c>
      <c r="B9" s="4">
        <v>2976</v>
      </c>
      <c r="C9" s="4">
        <v>4953</v>
      </c>
      <c r="D9" s="4">
        <v>4646</v>
      </c>
      <c r="E9" s="4">
        <v>5926</v>
      </c>
      <c r="F9" s="4">
        <v>5676</v>
      </c>
      <c r="G9" s="4">
        <v>4106</v>
      </c>
      <c r="H9" s="203">
        <v>8785</v>
      </c>
      <c r="I9" s="203">
        <v>5190</v>
      </c>
      <c r="J9" s="230">
        <v>5053</v>
      </c>
      <c r="K9" s="4"/>
      <c r="L9" s="4"/>
      <c r="M9" s="4"/>
      <c r="N9" s="24">
        <f t="shared" si="0"/>
        <v>47311</v>
      </c>
      <c r="P9" s="205"/>
    </row>
    <row r="10" spans="1:16" x14ac:dyDescent="0.35">
      <c r="A10" s="23" t="s">
        <v>90</v>
      </c>
      <c r="B10" s="4">
        <v>1137</v>
      </c>
      <c r="C10" s="4">
        <v>735</v>
      </c>
      <c r="D10" s="4">
        <v>2946</v>
      </c>
      <c r="E10" s="4">
        <v>1786</v>
      </c>
      <c r="F10" s="4">
        <v>2334</v>
      </c>
      <c r="G10" s="4">
        <v>3390</v>
      </c>
      <c r="H10" s="203">
        <v>3642</v>
      </c>
      <c r="I10" s="203">
        <v>5321</v>
      </c>
      <c r="J10" s="230">
        <v>5944</v>
      </c>
      <c r="K10" s="4"/>
      <c r="L10" s="4"/>
      <c r="M10" s="4"/>
      <c r="N10" s="24">
        <f t="shared" si="0"/>
        <v>27235</v>
      </c>
      <c r="P10" s="205"/>
    </row>
    <row r="11" spans="1:16" x14ac:dyDescent="0.35">
      <c r="A11" s="23" t="s">
        <v>9</v>
      </c>
      <c r="B11" s="4">
        <v>585</v>
      </c>
      <c r="C11" s="4">
        <v>524</v>
      </c>
      <c r="D11" s="4">
        <v>704</v>
      </c>
      <c r="E11" s="4">
        <v>2183</v>
      </c>
      <c r="F11" s="4">
        <v>2363</v>
      </c>
      <c r="G11" s="4">
        <v>2208</v>
      </c>
      <c r="H11" s="203">
        <v>2255</v>
      </c>
      <c r="I11" s="203">
        <v>1785</v>
      </c>
      <c r="J11" s="230">
        <v>1658</v>
      </c>
      <c r="K11" s="4"/>
      <c r="L11" s="4"/>
      <c r="M11" s="4"/>
      <c r="N11" s="24">
        <f>SUM(B11:M11)</f>
        <v>14265</v>
      </c>
      <c r="P11" s="205"/>
    </row>
    <row r="12" spans="1:16" x14ac:dyDescent="0.35">
      <c r="A12" s="23" t="s">
        <v>12</v>
      </c>
      <c r="B12" s="4">
        <v>4940</v>
      </c>
      <c r="C12" s="4">
        <v>6655</v>
      </c>
      <c r="D12" s="4">
        <v>8432</v>
      </c>
      <c r="E12" s="4">
        <v>7103</v>
      </c>
      <c r="F12" s="4">
        <v>6485</v>
      </c>
      <c r="G12" s="4">
        <v>7561</v>
      </c>
      <c r="H12" s="203">
        <v>10029</v>
      </c>
      <c r="I12" s="203">
        <v>16456</v>
      </c>
      <c r="J12" s="230">
        <v>8036</v>
      </c>
      <c r="K12" s="4"/>
      <c r="L12" s="4"/>
      <c r="M12" s="4"/>
      <c r="N12" s="24">
        <f t="shared" si="0"/>
        <v>75697</v>
      </c>
      <c r="P12" s="205"/>
    </row>
    <row r="13" spans="1:16" x14ac:dyDescent="0.35">
      <c r="A13" s="23" t="s">
        <v>11</v>
      </c>
      <c r="B13" s="4">
        <v>6378</v>
      </c>
      <c r="C13" s="4">
        <v>7921</v>
      </c>
      <c r="D13" s="4">
        <v>4938</v>
      </c>
      <c r="E13" s="4">
        <v>3036</v>
      </c>
      <c r="F13" s="4">
        <v>7376</v>
      </c>
      <c r="G13" s="4">
        <v>6037</v>
      </c>
      <c r="H13" s="203">
        <v>5982</v>
      </c>
      <c r="I13" s="203">
        <v>7265</v>
      </c>
      <c r="J13" s="230">
        <v>5244</v>
      </c>
      <c r="K13" s="4"/>
      <c r="L13" s="4"/>
      <c r="M13" s="4"/>
      <c r="N13" s="24">
        <f t="shared" si="0"/>
        <v>54177</v>
      </c>
      <c r="P13" s="205"/>
    </row>
    <row r="14" spans="1:16" x14ac:dyDescent="0.35">
      <c r="A14" s="23" t="s">
        <v>77</v>
      </c>
      <c r="B14" s="4">
        <v>577</v>
      </c>
      <c r="C14" s="4">
        <v>909</v>
      </c>
      <c r="D14" s="4">
        <v>2199</v>
      </c>
      <c r="E14" s="4">
        <v>1403</v>
      </c>
      <c r="F14" s="4">
        <v>1425</v>
      </c>
      <c r="G14" s="4">
        <v>2976</v>
      </c>
      <c r="H14" s="203">
        <v>2765</v>
      </c>
      <c r="I14" s="203">
        <v>2484</v>
      </c>
      <c r="J14" s="230">
        <v>3803</v>
      </c>
      <c r="K14" s="4"/>
      <c r="L14" s="4"/>
      <c r="M14" s="4"/>
      <c r="N14" s="24">
        <f>SUM(B14:M14)</f>
        <v>18541</v>
      </c>
      <c r="P14" s="205"/>
    </row>
    <row r="15" spans="1:16" x14ac:dyDescent="0.35">
      <c r="A15" s="23" t="s">
        <v>78</v>
      </c>
      <c r="B15" s="4">
        <v>1989</v>
      </c>
      <c r="C15" s="4">
        <v>1731</v>
      </c>
      <c r="D15" s="4">
        <v>1864</v>
      </c>
      <c r="E15" s="4">
        <v>1261</v>
      </c>
      <c r="F15" s="4">
        <v>809</v>
      </c>
      <c r="G15" s="4">
        <v>772</v>
      </c>
      <c r="H15" s="203">
        <v>1050</v>
      </c>
      <c r="I15" s="203">
        <v>1108</v>
      </c>
      <c r="J15" s="230">
        <v>1556</v>
      </c>
      <c r="K15" s="4"/>
      <c r="L15" s="4"/>
      <c r="M15" s="4"/>
      <c r="N15" s="24">
        <f>SUM(B15:M15)</f>
        <v>12140</v>
      </c>
      <c r="P15" s="205"/>
    </row>
    <row r="16" spans="1:16" x14ac:dyDescent="0.35">
      <c r="A16" s="23" t="s">
        <v>79</v>
      </c>
      <c r="B16" s="4">
        <v>25</v>
      </c>
      <c r="C16" s="4">
        <v>138</v>
      </c>
      <c r="D16" s="4">
        <v>384</v>
      </c>
      <c r="E16" s="4">
        <v>255</v>
      </c>
      <c r="F16" s="4">
        <v>322</v>
      </c>
      <c r="G16" s="4">
        <v>322</v>
      </c>
      <c r="H16" s="203">
        <v>1045</v>
      </c>
      <c r="I16" s="203">
        <v>1052</v>
      </c>
      <c r="J16" s="230">
        <v>1325</v>
      </c>
      <c r="K16" s="4"/>
      <c r="L16" s="4"/>
      <c r="M16" s="4"/>
      <c r="N16" s="24">
        <f>SUM(B16:M16)</f>
        <v>4868</v>
      </c>
      <c r="P16" s="205"/>
    </row>
    <row r="17" spans="1:16" x14ac:dyDescent="0.35">
      <c r="A17" s="23" t="s">
        <v>15</v>
      </c>
      <c r="B17" s="4">
        <v>5392</v>
      </c>
      <c r="C17" s="4">
        <v>3797</v>
      </c>
      <c r="D17" s="4">
        <v>8489</v>
      </c>
      <c r="E17" s="4">
        <v>6451</v>
      </c>
      <c r="F17" s="4">
        <v>6948</v>
      </c>
      <c r="G17" s="4">
        <v>5582</v>
      </c>
      <c r="H17" s="203">
        <v>9114</v>
      </c>
      <c r="I17" s="203">
        <v>21608</v>
      </c>
      <c r="J17" s="230">
        <v>8830</v>
      </c>
      <c r="K17" s="4"/>
      <c r="L17" s="4"/>
      <c r="M17" s="4"/>
      <c r="N17" s="24">
        <f t="shared" si="0"/>
        <v>76211</v>
      </c>
      <c r="P17" s="205"/>
    </row>
    <row r="18" spans="1:16" x14ac:dyDescent="0.35">
      <c r="A18" s="23" t="s">
        <v>1</v>
      </c>
      <c r="B18" s="4">
        <v>886</v>
      </c>
      <c r="C18" s="4">
        <v>866</v>
      </c>
      <c r="D18" s="4">
        <v>875</v>
      </c>
      <c r="E18" s="4">
        <v>348</v>
      </c>
      <c r="F18" s="4">
        <v>733</v>
      </c>
      <c r="G18" s="4">
        <v>760</v>
      </c>
      <c r="H18" s="203">
        <v>687</v>
      </c>
      <c r="I18" s="203">
        <v>1292</v>
      </c>
      <c r="J18" s="230">
        <v>1365</v>
      </c>
      <c r="K18" s="4"/>
      <c r="L18" s="4"/>
      <c r="M18" s="4"/>
      <c r="N18" s="24">
        <f>SUM(B18:M18)</f>
        <v>7812</v>
      </c>
      <c r="P18" s="205"/>
    </row>
    <row r="19" spans="1:16" x14ac:dyDescent="0.35">
      <c r="A19" s="23" t="s">
        <v>4</v>
      </c>
      <c r="B19" s="4">
        <v>2240</v>
      </c>
      <c r="C19" s="4">
        <v>3717</v>
      </c>
      <c r="D19" s="4">
        <v>3565</v>
      </c>
      <c r="E19" s="4">
        <v>4577</v>
      </c>
      <c r="F19" s="4">
        <v>6027</v>
      </c>
      <c r="G19" s="4">
        <v>8957</v>
      </c>
      <c r="H19" s="203">
        <v>12154</v>
      </c>
      <c r="I19" s="203">
        <v>12831</v>
      </c>
      <c r="J19" s="230">
        <v>11033</v>
      </c>
      <c r="K19" s="4"/>
      <c r="L19" s="4"/>
      <c r="M19" s="4"/>
      <c r="N19" s="24">
        <f t="shared" si="0"/>
        <v>65101</v>
      </c>
      <c r="P19" s="205"/>
    </row>
    <row r="20" spans="1:16" x14ac:dyDescent="0.35">
      <c r="A20" s="23" t="s">
        <v>83</v>
      </c>
      <c r="G20" s="4"/>
      <c r="H20" s="203"/>
      <c r="I20" s="205"/>
      <c r="J20" s="230" t="s">
        <v>151</v>
      </c>
      <c r="N20" s="24"/>
      <c r="P20" s="205"/>
    </row>
    <row r="21" spans="1:16" x14ac:dyDescent="0.35">
      <c r="A21" s="94" t="s">
        <v>84</v>
      </c>
      <c r="B21" s="4">
        <v>6077</v>
      </c>
      <c r="C21" s="4">
        <v>10874</v>
      </c>
      <c r="D21" s="4">
        <v>7827</v>
      </c>
      <c r="E21" s="4">
        <v>4366</v>
      </c>
      <c r="F21" s="4">
        <v>3283</v>
      </c>
      <c r="G21" s="4">
        <v>5880</v>
      </c>
      <c r="H21" s="203">
        <v>7702</v>
      </c>
      <c r="I21" s="203">
        <v>9158</v>
      </c>
      <c r="J21" s="230">
        <v>7048</v>
      </c>
      <c r="K21" s="4"/>
      <c r="L21" s="4"/>
      <c r="M21" s="4"/>
      <c r="N21" s="24">
        <f t="shared" ref="N21:N32" si="1">SUM(B21:M21)</f>
        <v>62215</v>
      </c>
      <c r="P21" s="205"/>
    </row>
    <row r="22" spans="1:16" x14ac:dyDescent="0.35">
      <c r="A22" s="94" t="s">
        <v>85</v>
      </c>
      <c r="B22" s="4">
        <v>744</v>
      </c>
      <c r="C22" s="4">
        <v>844</v>
      </c>
      <c r="D22" s="4">
        <v>1018</v>
      </c>
      <c r="E22" s="4">
        <v>510</v>
      </c>
      <c r="F22" s="4">
        <v>592</v>
      </c>
      <c r="G22" s="4">
        <v>1034</v>
      </c>
      <c r="H22" s="203">
        <v>708</v>
      </c>
      <c r="I22" s="205">
        <v>803</v>
      </c>
      <c r="J22" s="230">
        <v>900</v>
      </c>
      <c r="K22" s="4"/>
      <c r="L22" s="4"/>
      <c r="M22" s="4"/>
      <c r="N22" s="24">
        <f t="shared" si="1"/>
        <v>7153</v>
      </c>
      <c r="P22" s="205"/>
    </row>
    <row r="23" spans="1:16" x14ac:dyDescent="0.35">
      <c r="A23" s="23" t="s">
        <v>7</v>
      </c>
      <c r="B23" s="4">
        <v>1605</v>
      </c>
      <c r="C23" s="4">
        <v>916</v>
      </c>
      <c r="D23" s="4">
        <v>975</v>
      </c>
      <c r="E23" s="4">
        <v>1938</v>
      </c>
      <c r="F23" s="4">
        <v>2521</v>
      </c>
      <c r="G23" s="4">
        <v>2417</v>
      </c>
      <c r="H23" s="203">
        <v>4254</v>
      </c>
      <c r="I23" s="203">
        <v>2729</v>
      </c>
      <c r="J23" s="230">
        <v>2881</v>
      </c>
      <c r="K23" s="4"/>
      <c r="L23" s="4"/>
      <c r="M23" s="4"/>
      <c r="N23" s="24">
        <f t="shared" si="1"/>
        <v>20236</v>
      </c>
      <c r="P23" s="205"/>
    </row>
    <row r="24" spans="1:16" x14ac:dyDescent="0.35">
      <c r="A24" s="23" t="s">
        <v>22</v>
      </c>
      <c r="B24" s="4">
        <v>5325</v>
      </c>
      <c r="C24" s="4">
        <v>4786</v>
      </c>
      <c r="D24" s="4">
        <v>5436</v>
      </c>
      <c r="E24" s="4">
        <v>8364</v>
      </c>
      <c r="F24" s="4">
        <v>13362</v>
      </c>
      <c r="G24" s="4">
        <v>9278</v>
      </c>
      <c r="H24" s="203">
        <v>14413</v>
      </c>
      <c r="I24" s="203">
        <v>11008</v>
      </c>
      <c r="J24" s="230">
        <v>11538</v>
      </c>
      <c r="K24" s="4"/>
      <c r="L24" s="4"/>
      <c r="M24" s="4"/>
      <c r="N24" s="24">
        <f t="shared" si="1"/>
        <v>83510</v>
      </c>
      <c r="P24" s="205"/>
    </row>
    <row r="25" spans="1:16" x14ac:dyDescent="0.35">
      <c r="A25" s="23" t="s">
        <v>39</v>
      </c>
      <c r="B25" s="4">
        <v>92</v>
      </c>
      <c r="C25" s="4">
        <v>145</v>
      </c>
      <c r="D25" s="4">
        <v>157</v>
      </c>
      <c r="E25" s="4">
        <v>147</v>
      </c>
      <c r="F25" s="4">
        <v>176</v>
      </c>
      <c r="G25" s="4">
        <v>346</v>
      </c>
      <c r="H25" s="203">
        <v>746</v>
      </c>
      <c r="I25" s="205">
        <v>766</v>
      </c>
      <c r="J25" s="230">
        <v>488</v>
      </c>
      <c r="K25" s="4"/>
      <c r="L25" s="4"/>
      <c r="M25" s="4"/>
      <c r="N25" s="24">
        <f>SUM(B25:M25)</f>
        <v>3063</v>
      </c>
      <c r="P25" s="205"/>
    </row>
    <row r="26" spans="1:16" x14ac:dyDescent="0.35">
      <c r="A26" s="23" t="s">
        <v>80</v>
      </c>
      <c r="B26" s="4">
        <v>401</v>
      </c>
      <c r="C26" s="4">
        <v>647</v>
      </c>
      <c r="D26" s="4">
        <v>840</v>
      </c>
      <c r="E26" s="4">
        <v>456</v>
      </c>
      <c r="F26" s="4">
        <v>967</v>
      </c>
      <c r="G26" s="4">
        <v>953</v>
      </c>
      <c r="H26" s="203">
        <v>540</v>
      </c>
      <c r="I26" s="205">
        <v>700</v>
      </c>
      <c r="J26" s="230">
        <v>1312</v>
      </c>
      <c r="K26" s="4"/>
      <c r="L26" s="4"/>
      <c r="M26" s="4"/>
      <c r="N26" s="24">
        <f>SUM(B26:M26)</f>
        <v>6816</v>
      </c>
      <c r="P26" s="205"/>
    </row>
    <row r="27" spans="1:16" x14ac:dyDescent="0.35">
      <c r="A27" s="23" t="s">
        <v>14</v>
      </c>
      <c r="B27" s="4">
        <v>3243</v>
      </c>
      <c r="C27" s="4">
        <v>2858</v>
      </c>
      <c r="D27" s="4">
        <v>5166</v>
      </c>
      <c r="E27" s="4">
        <v>5523</v>
      </c>
      <c r="F27" s="4">
        <v>5863</v>
      </c>
      <c r="G27" s="4">
        <v>5067</v>
      </c>
      <c r="H27" s="203">
        <v>7744</v>
      </c>
      <c r="I27" s="203">
        <v>12187</v>
      </c>
      <c r="J27" s="230">
        <v>8901</v>
      </c>
      <c r="K27" s="4"/>
      <c r="L27" s="4"/>
      <c r="M27" s="4"/>
      <c r="N27" s="24">
        <f t="shared" si="1"/>
        <v>56552</v>
      </c>
      <c r="P27" s="205"/>
    </row>
    <row r="28" spans="1:16" x14ac:dyDescent="0.35">
      <c r="A28" s="23" t="s">
        <v>81</v>
      </c>
      <c r="B28" s="4">
        <v>1120</v>
      </c>
      <c r="C28" s="4">
        <v>1164</v>
      </c>
      <c r="D28" s="4">
        <v>1480</v>
      </c>
      <c r="E28" s="4">
        <v>432</v>
      </c>
      <c r="F28" s="4">
        <v>539</v>
      </c>
      <c r="G28" s="4">
        <v>535</v>
      </c>
      <c r="H28" s="203">
        <v>1058</v>
      </c>
      <c r="I28" s="203">
        <v>1973</v>
      </c>
      <c r="J28" s="230">
        <v>1157</v>
      </c>
      <c r="K28" s="4"/>
      <c r="L28" s="4"/>
      <c r="M28" s="4"/>
      <c r="N28" s="24">
        <f>SUM(B28:M28)</f>
        <v>9458</v>
      </c>
      <c r="P28" s="205"/>
    </row>
    <row r="29" spans="1:16" x14ac:dyDescent="0.35">
      <c r="A29" s="23" t="s">
        <v>13</v>
      </c>
      <c r="B29" s="4">
        <v>1371</v>
      </c>
      <c r="C29" s="4">
        <v>1477</v>
      </c>
      <c r="D29" s="4">
        <v>1174</v>
      </c>
      <c r="E29" s="4">
        <v>1437</v>
      </c>
      <c r="F29" s="4">
        <v>1659</v>
      </c>
      <c r="G29" s="4">
        <v>2823</v>
      </c>
      <c r="H29" s="203">
        <v>5463</v>
      </c>
      <c r="I29" s="203">
        <v>5467</v>
      </c>
      <c r="J29" s="230">
        <v>3417</v>
      </c>
      <c r="K29" s="4"/>
      <c r="L29" s="4"/>
      <c r="M29" s="4"/>
      <c r="N29" s="24">
        <f t="shared" si="1"/>
        <v>24288</v>
      </c>
      <c r="P29" s="205"/>
    </row>
    <row r="30" spans="1:16" x14ac:dyDescent="0.35">
      <c r="A30" s="23" t="s">
        <v>8</v>
      </c>
      <c r="B30" s="4">
        <v>894</v>
      </c>
      <c r="C30" s="4">
        <v>633</v>
      </c>
      <c r="D30" s="4">
        <v>1217</v>
      </c>
      <c r="E30" s="4">
        <v>1722</v>
      </c>
      <c r="F30" s="4">
        <v>2164</v>
      </c>
      <c r="G30" s="4">
        <v>3539</v>
      </c>
      <c r="H30" s="203">
        <v>4544</v>
      </c>
      <c r="I30" s="203">
        <v>3419</v>
      </c>
      <c r="J30" s="230">
        <v>2074</v>
      </c>
      <c r="K30" s="4"/>
      <c r="L30" s="4"/>
      <c r="M30" s="4"/>
      <c r="N30" s="24">
        <f t="shared" si="1"/>
        <v>20206</v>
      </c>
      <c r="P30" s="205"/>
    </row>
    <row r="31" spans="1:16" x14ac:dyDescent="0.35">
      <c r="A31" s="23" t="s">
        <v>145</v>
      </c>
      <c r="B31" s="4">
        <v>953</v>
      </c>
      <c r="C31" s="4">
        <v>1586</v>
      </c>
      <c r="D31" s="4">
        <v>1921</v>
      </c>
      <c r="E31" s="4">
        <v>1055</v>
      </c>
      <c r="F31" s="4">
        <v>604</v>
      </c>
      <c r="G31" s="4">
        <v>2441</v>
      </c>
      <c r="H31" s="203">
        <v>2614</v>
      </c>
      <c r="I31" s="203">
        <v>2466</v>
      </c>
      <c r="J31" s="230">
        <v>2810</v>
      </c>
      <c r="K31" s="4"/>
      <c r="L31" s="4"/>
      <c r="M31" s="4"/>
      <c r="N31" s="24">
        <f>SUM(B31:M31)</f>
        <v>16450</v>
      </c>
      <c r="P31" s="205"/>
    </row>
    <row r="32" spans="1:16" x14ac:dyDescent="0.35">
      <c r="A32" s="23" t="s">
        <v>10</v>
      </c>
      <c r="B32" s="4">
        <v>8058</v>
      </c>
      <c r="C32" s="4">
        <v>6793</v>
      </c>
      <c r="D32" s="4">
        <v>8183</v>
      </c>
      <c r="E32" s="4">
        <v>6519</v>
      </c>
      <c r="F32" s="4">
        <v>11064</v>
      </c>
      <c r="G32" s="4">
        <v>14615</v>
      </c>
      <c r="H32" s="203">
        <v>18435</v>
      </c>
      <c r="I32" s="203">
        <v>22806</v>
      </c>
      <c r="J32" s="230">
        <v>15496</v>
      </c>
      <c r="K32" s="4"/>
      <c r="L32" s="4"/>
      <c r="M32" s="4"/>
      <c r="N32" s="24">
        <f t="shared" si="1"/>
        <v>111969</v>
      </c>
      <c r="P32" s="205"/>
    </row>
    <row r="33" spans="1:16" x14ac:dyDescent="0.35">
      <c r="A33" s="21" t="s">
        <v>99</v>
      </c>
      <c r="G33" s="4"/>
      <c r="H33" s="203"/>
      <c r="I33" s="205"/>
      <c r="J33" s="230" t="s">
        <v>151</v>
      </c>
      <c r="N33" s="22"/>
      <c r="P33" s="205"/>
    </row>
    <row r="34" spans="1:16" x14ac:dyDescent="0.35">
      <c r="A34" s="94" t="s">
        <v>98</v>
      </c>
      <c r="B34" s="4">
        <v>6144</v>
      </c>
      <c r="C34" s="4">
        <v>7455</v>
      </c>
      <c r="D34" s="4">
        <v>11677</v>
      </c>
      <c r="E34" s="4">
        <v>12788</v>
      </c>
      <c r="F34" s="4">
        <v>12893</v>
      </c>
      <c r="G34" s="4">
        <v>11732</v>
      </c>
      <c r="H34" s="203">
        <v>17861</v>
      </c>
      <c r="I34" s="203">
        <v>17893</v>
      </c>
      <c r="J34" s="230">
        <v>12385</v>
      </c>
      <c r="K34" s="4"/>
      <c r="L34" s="4"/>
      <c r="M34" s="4"/>
      <c r="N34" s="22">
        <f>SUM(B34:M34)</f>
        <v>110828</v>
      </c>
      <c r="P34" s="205"/>
    </row>
    <row r="35" spans="1:16" x14ac:dyDescent="0.35">
      <c r="A35" s="94" t="s">
        <v>94</v>
      </c>
      <c r="B35" s="4">
        <v>368</v>
      </c>
      <c r="C35" s="4">
        <v>225</v>
      </c>
      <c r="D35" s="4">
        <v>370</v>
      </c>
      <c r="E35" s="4">
        <v>402</v>
      </c>
      <c r="F35" s="4">
        <v>580</v>
      </c>
      <c r="G35" s="4">
        <v>889</v>
      </c>
      <c r="H35" s="203">
        <v>1176</v>
      </c>
      <c r="I35" s="205">
        <v>888</v>
      </c>
      <c r="J35" s="230">
        <v>714</v>
      </c>
      <c r="K35" s="4"/>
      <c r="L35" s="4"/>
      <c r="M35" s="4"/>
      <c r="N35" s="22">
        <f>SUM(B35:M35)</f>
        <v>5612</v>
      </c>
      <c r="P35" s="205"/>
    </row>
    <row r="36" spans="1:16" x14ac:dyDescent="0.35">
      <c r="A36" s="94" t="s">
        <v>97</v>
      </c>
      <c r="B36" s="4">
        <v>1287</v>
      </c>
      <c r="C36" s="4">
        <v>1557</v>
      </c>
      <c r="D36" s="4">
        <v>2967</v>
      </c>
      <c r="E36" s="4">
        <v>2104</v>
      </c>
      <c r="F36" s="4">
        <v>1313</v>
      </c>
      <c r="G36" s="4">
        <v>2377</v>
      </c>
      <c r="H36" s="203">
        <v>3364</v>
      </c>
      <c r="I36" s="203">
        <v>1958</v>
      </c>
      <c r="J36" s="230">
        <v>3830</v>
      </c>
      <c r="K36" s="4"/>
      <c r="L36" s="4"/>
      <c r="M36" s="4"/>
      <c r="N36" s="22">
        <f>SUM(B36:M36)</f>
        <v>20757</v>
      </c>
      <c r="P36" s="205"/>
    </row>
    <row r="37" spans="1:16" x14ac:dyDescent="0.35">
      <c r="A37" s="94" t="s">
        <v>95</v>
      </c>
      <c r="B37" s="4">
        <v>903</v>
      </c>
      <c r="C37" s="4">
        <v>735</v>
      </c>
      <c r="D37" s="4">
        <v>697</v>
      </c>
      <c r="E37" s="4">
        <v>716</v>
      </c>
      <c r="F37" s="4">
        <v>745</v>
      </c>
      <c r="G37" s="4">
        <v>700</v>
      </c>
      <c r="H37" s="203">
        <v>1631</v>
      </c>
      <c r="I37" s="203">
        <v>1010</v>
      </c>
      <c r="J37" s="230">
        <v>1786</v>
      </c>
      <c r="K37" s="4"/>
      <c r="L37" s="4"/>
      <c r="M37" s="4"/>
      <c r="N37" s="22">
        <f>SUM(B37:M37)</f>
        <v>8923</v>
      </c>
      <c r="P37" s="205"/>
    </row>
    <row r="38" spans="1:16" x14ac:dyDescent="0.35">
      <c r="A38" s="94" t="s">
        <v>96</v>
      </c>
      <c r="B38" s="4">
        <v>1003</v>
      </c>
      <c r="C38" s="4">
        <v>1607</v>
      </c>
      <c r="D38" s="4">
        <v>2291</v>
      </c>
      <c r="E38" s="4">
        <v>1290</v>
      </c>
      <c r="F38" s="4">
        <v>862</v>
      </c>
      <c r="G38" s="4">
        <v>1573</v>
      </c>
      <c r="H38" s="203">
        <v>1796</v>
      </c>
      <c r="I38" s="203">
        <v>1630</v>
      </c>
      <c r="J38" s="230">
        <v>2048</v>
      </c>
      <c r="K38" s="4"/>
      <c r="L38" s="4"/>
      <c r="M38" s="4"/>
      <c r="N38" s="22">
        <f>SUM(B38:M38)</f>
        <v>14100</v>
      </c>
      <c r="P38" s="205"/>
    </row>
    <row r="39" spans="1:16" x14ac:dyDescent="0.35">
      <c r="A39" s="21" t="s">
        <v>16</v>
      </c>
      <c r="B39" s="4">
        <v>1446</v>
      </c>
      <c r="C39" s="4">
        <v>1571</v>
      </c>
      <c r="D39" s="4">
        <v>1879</v>
      </c>
      <c r="E39" s="4">
        <v>1501</v>
      </c>
      <c r="F39" s="4">
        <v>2046</v>
      </c>
      <c r="G39" s="4">
        <v>5413</v>
      </c>
      <c r="H39" s="204">
        <v>3115</v>
      </c>
      <c r="I39" s="203">
        <v>2339</v>
      </c>
      <c r="J39" s="230">
        <v>257</v>
      </c>
      <c r="K39" s="4"/>
      <c r="L39" s="4"/>
      <c r="M39" s="4"/>
      <c r="N39" s="22">
        <f t="shared" ref="N39:N40" si="2">SUM(B39:M39)</f>
        <v>19567</v>
      </c>
      <c r="P39" s="205"/>
    </row>
    <row r="40" spans="1:16" x14ac:dyDescent="0.35">
      <c r="A40" s="84" t="s">
        <v>25</v>
      </c>
      <c r="B40" s="90">
        <f>SUM(B4:B39)</f>
        <v>128061</v>
      </c>
      <c r="C40" s="90">
        <f t="shared" ref="C40:G40" si="3">SUM(C4:C39)</f>
        <v>155710</v>
      </c>
      <c r="D40" s="90">
        <f t="shared" si="3"/>
        <v>171969</v>
      </c>
      <c r="E40" s="90">
        <f t="shared" si="3"/>
        <v>137210</v>
      </c>
      <c r="F40" s="90">
        <f t="shared" si="3"/>
        <v>157366</v>
      </c>
      <c r="G40" s="90">
        <f t="shared" si="3"/>
        <v>212391</v>
      </c>
      <c r="H40" s="90">
        <f>SUM(H4:H39)</f>
        <v>276621</v>
      </c>
      <c r="I40" s="90">
        <f>SUM(I4:I39)</f>
        <v>281450</v>
      </c>
      <c r="J40" s="90">
        <f>SUM(J4:J39)</f>
        <v>223025</v>
      </c>
      <c r="K40" s="90"/>
      <c r="L40" s="90"/>
      <c r="M40" s="90"/>
      <c r="N40" s="85">
        <f t="shared" si="2"/>
        <v>1743803</v>
      </c>
      <c r="P40" s="205"/>
    </row>
    <row r="41" spans="1:16" ht="14.5" customHeight="1" x14ac:dyDescent="0.35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P41" s="205"/>
    </row>
    <row r="42" spans="1:16" x14ac:dyDescent="0.35">
      <c r="A42" s="82">
        <v>2023</v>
      </c>
      <c r="B42" s="88" t="s">
        <v>0</v>
      </c>
      <c r="C42" s="88" t="s">
        <v>2</v>
      </c>
      <c r="D42" s="88" t="s">
        <v>26</v>
      </c>
      <c r="E42" s="88" t="s">
        <v>27</v>
      </c>
      <c r="F42" s="88" t="s">
        <v>18</v>
      </c>
      <c r="G42" s="88" t="s">
        <v>28</v>
      </c>
      <c r="H42" s="88" t="s">
        <v>29</v>
      </c>
      <c r="I42" s="88" t="s">
        <v>30</v>
      </c>
      <c r="J42" s="88" t="s">
        <v>31</v>
      </c>
      <c r="K42" s="88" t="s">
        <v>19</v>
      </c>
      <c r="L42" s="88" t="s">
        <v>20</v>
      </c>
      <c r="M42" s="88" t="s">
        <v>21</v>
      </c>
      <c r="N42" s="89" t="s">
        <v>17</v>
      </c>
      <c r="P42" s="205"/>
    </row>
    <row r="43" spans="1:16" x14ac:dyDescent="0.35">
      <c r="A43" s="21" t="s">
        <v>75</v>
      </c>
      <c r="B43" s="4">
        <v>759</v>
      </c>
      <c r="C43" s="4">
        <v>1333</v>
      </c>
      <c r="D43" s="4">
        <v>1057</v>
      </c>
      <c r="E43" s="4">
        <v>1039</v>
      </c>
      <c r="F43" s="4">
        <v>2099</v>
      </c>
      <c r="G43" s="4">
        <v>2012</v>
      </c>
      <c r="H43" s="4">
        <v>2150</v>
      </c>
      <c r="I43" s="4">
        <v>3629</v>
      </c>
      <c r="J43" s="4">
        <v>2836</v>
      </c>
      <c r="K43" s="4">
        <v>2108</v>
      </c>
      <c r="L43" s="4">
        <v>742</v>
      </c>
      <c r="M43" s="4">
        <v>451</v>
      </c>
      <c r="N43" s="22">
        <f t="shared" ref="N43:N58" si="4">SUM(B43:M43)</f>
        <v>20215</v>
      </c>
    </row>
    <row r="44" spans="1:16" x14ac:dyDescent="0.35">
      <c r="A44" s="23" t="s">
        <v>82</v>
      </c>
      <c r="B44" s="4">
        <v>2158</v>
      </c>
      <c r="C44" s="4">
        <v>1295</v>
      </c>
      <c r="D44" s="4">
        <v>1307</v>
      </c>
      <c r="E44" s="4">
        <v>1117</v>
      </c>
      <c r="F44" s="4">
        <v>2178</v>
      </c>
      <c r="G44" s="4">
        <v>1887</v>
      </c>
      <c r="H44" s="4">
        <v>1615</v>
      </c>
      <c r="I44" s="4">
        <v>3051</v>
      </c>
      <c r="J44" s="4">
        <v>4175</v>
      </c>
      <c r="K44" s="4">
        <v>2794</v>
      </c>
      <c r="L44" s="4">
        <v>1840</v>
      </c>
      <c r="M44" s="4">
        <v>1898</v>
      </c>
      <c r="N44" s="24">
        <f t="shared" si="4"/>
        <v>25315</v>
      </c>
    </row>
    <row r="45" spans="1:16" x14ac:dyDescent="0.35">
      <c r="A45" s="23" t="s">
        <v>3</v>
      </c>
      <c r="B45" s="4">
        <v>28386</v>
      </c>
      <c r="C45" s="4">
        <v>20686</v>
      </c>
      <c r="D45" s="4">
        <v>30749</v>
      </c>
      <c r="E45" s="4">
        <v>37834</v>
      </c>
      <c r="F45" s="4">
        <v>40619</v>
      </c>
      <c r="G45" s="4">
        <v>101006</v>
      </c>
      <c r="H45" s="4">
        <v>113568</v>
      </c>
      <c r="I45" s="4">
        <v>86660</v>
      </c>
      <c r="J45" s="4">
        <v>70492</v>
      </c>
      <c r="K45" s="4">
        <v>52505</v>
      </c>
      <c r="L45" s="4">
        <v>32205</v>
      </c>
      <c r="M45" s="4">
        <v>24627</v>
      </c>
      <c r="N45" s="24">
        <f t="shared" si="4"/>
        <v>639337</v>
      </c>
    </row>
    <row r="46" spans="1:16" x14ac:dyDescent="0.35">
      <c r="A46" s="23" t="s">
        <v>76</v>
      </c>
      <c r="B46" s="4">
        <v>321</v>
      </c>
      <c r="C46" s="4">
        <v>1030</v>
      </c>
      <c r="D46" s="4">
        <v>1375</v>
      </c>
      <c r="E46" s="4">
        <v>1046</v>
      </c>
      <c r="F46" s="4">
        <v>835</v>
      </c>
      <c r="G46" s="4">
        <v>739</v>
      </c>
      <c r="H46" s="4">
        <v>941</v>
      </c>
      <c r="I46" s="4">
        <v>2092</v>
      </c>
      <c r="J46" s="4">
        <v>2426</v>
      </c>
      <c r="K46" s="4">
        <v>1042</v>
      </c>
      <c r="L46" s="4">
        <v>1461</v>
      </c>
      <c r="M46" s="4">
        <v>368</v>
      </c>
      <c r="N46" s="24">
        <f t="shared" si="4"/>
        <v>13676</v>
      </c>
    </row>
    <row r="47" spans="1:16" x14ac:dyDescent="0.35">
      <c r="A47" s="23" t="s">
        <v>5</v>
      </c>
      <c r="B47" s="4">
        <v>29638</v>
      </c>
      <c r="C47" s="4">
        <v>39332</v>
      </c>
      <c r="D47" s="4">
        <v>37989</v>
      </c>
      <c r="E47" s="4">
        <v>23584</v>
      </c>
      <c r="F47" s="4">
        <v>6928</v>
      </c>
      <c r="G47" s="4">
        <v>10254</v>
      </c>
      <c r="H47" s="4">
        <v>11008</v>
      </c>
      <c r="I47" s="4">
        <v>14091</v>
      </c>
      <c r="J47" s="4">
        <v>10958</v>
      </c>
      <c r="K47" s="4">
        <v>28268</v>
      </c>
      <c r="L47" s="4">
        <v>38042</v>
      </c>
      <c r="M47" s="4">
        <v>33797</v>
      </c>
      <c r="N47" s="24">
        <f t="shared" si="4"/>
        <v>283889</v>
      </c>
    </row>
    <row r="48" spans="1:16" x14ac:dyDescent="0.35">
      <c r="A48" s="23" t="s">
        <v>6</v>
      </c>
      <c r="B48" s="4">
        <v>2839</v>
      </c>
      <c r="C48" s="4">
        <v>3695</v>
      </c>
      <c r="D48" s="4">
        <v>3488</v>
      </c>
      <c r="E48" s="4">
        <v>4710</v>
      </c>
      <c r="F48" s="4">
        <v>5100</v>
      </c>
      <c r="G48" s="4">
        <v>3410</v>
      </c>
      <c r="H48" s="4">
        <v>7580</v>
      </c>
      <c r="I48" s="4">
        <v>7304</v>
      </c>
      <c r="J48" s="4">
        <v>4309</v>
      </c>
      <c r="K48" s="4">
        <v>4176</v>
      </c>
      <c r="L48" s="4">
        <v>2636</v>
      </c>
      <c r="M48" s="4">
        <v>2274</v>
      </c>
      <c r="N48" s="24">
        <f t="shared" si="4"/>
        <v>51521</v>
      </c>
    </row>
    <row r="49" spans="1:14" x14ac:dyDescent="0.35">
      <c r="A49" s="23" t="s">
        <v>90</v>
      </c>
      <c r="B49" s="4">
        <v>2674</v>
      </c>
      <c r="C49" s="4">
        <v>1699</v>
      </c>
      <c r="D49" s="4">
        <v>2892</v>
      </c>
      <c r="E49" s="4">
        <v>1921</v>
      </c>
      <c r="F49" s="4">
        <v>4840</v>
      </c>
      <c r="G49" s="4">
        <v>2751</v>
      </c>
      <c r="H49" s="4">
        <v>4469</v>
      </c>
      <c r="I49" s="4">
        <v>4230</v>
      </c>
      <c r="J49" s="4">
        <v>2545</v>
      </c>
      <c r="K49" s="4">
        <v>3093</v>
      </c>
      <c r="L49" s="4">
        <v>2095</v>
      </c>
      <c r="M49" s="4">
        <v>3712</v>
      </c>
      <c r="N49" s="24">
        <f t="shared" si="4"/>
        <v>36921</v>
      </c>
    </row>
    <row r="50" spans="1:14" x14ac:dyDescent="0.35">
      <c r="A50" s="23" t="s">
        <v>9</v>
      </c>
      <c r="B50" s="4">
        <v>532</v>
      </c>
      <c r="C50" s="4">
        <v>771</v>
      </c>
      <c r="D50" s="4">
        <v>1219</v>
      </c>
      <c r="E50" s="4">
        <v>1686</v>
      </c>
      <c r="F50" s="4">
        <v>2110</v>
      </c>
      <c r="G50" s="4">
        <v>637</v>
      </c>
      <c r="H50" s="4">
        <v>852</v>
      </c>
      <c r="I50" s="4">
        <v>1522</v>
      </c>
      <c r="J50" s="4">
        <v>1812</v>
      </c>
      <c r="K50" s="4">
        <v>1276</v>
      </c>
      <c r="L50" s="4">
        <v>526</v>
      </c>
      <c r="M50" s="4">
        <v>376</v>
      </c>
      <c r="N50" s="24">
        <f t="shared" si="4"/>
        <v>13319</v>
      </c>
    </row>
    <row r="51" spans="1:14" x14ac:dyDescent="0.35">
      <c r="A51" s="23" t="s">
        <v>12</v>
      </c>
      <c r="B51" s="4">
        <v>3887</v>
      </c>
      <c r="C51" s="4">
        <v>9209</v>
      </c>
      <c r="D51" s="4">
        <v>7430</v>
      </c>
      <c r="E51" s="4">
        <v>5841</v>
      </c>
      <c r="F51" s="4">
        <v>10572</v>
      </c>
      <c r="G51" s="4">
        <v>9697</v>
      </c>
      <c r="H51" s="4">
        <v>13624</v>
      </c>
      <c r="I51" s="4">
        <v>16952</v>
      </c>
      <c r="J51" s="4">
        <v>8508</v>
      </c>
      <c r="K51" s="4">
        <v>6607</v>
      </c>
      <c r="L51" s="4">
        <v>4445</v>
      </c>
      <c r="M51" s="4">
        <v>3862</v>
      </c>
      <c r="N51" s="24">
        <f t="shared" si="4"/>
        <v>100634</v>
      </c>
    </row>
    <row r="52" spans="1:14" x14ac:dyDescent="0.35">
      <c r="A52" s="23" t="s">
        <v>11</v>
      </c>
      <c r="B52" s="4">
        <v>2588</v>
      </c>
      <c r="C52" s="4">
        <v>2520</v>
      </c>
      <c r="D52" s="4">
        <v>3441</v>
      </c>
      <c r="E52" s="4">
        <v>2277</v>
      </c>
      <c r="F52" s="4">
        <v>9105</v>
      </c>
      <c r="G52" s="4">
        <v>6002</v>
      </c>
      <c r="H52" s="4">
        <v>4984</v>
      </c>
      <c r="I52" s="4">
        <v>5539</v>
      </c>
      <c r="J52" s="4">
        <v>4813</v>
      </c>
      <c r="K52" s="4">
        <v>6356</v>
      </c>
      <c r="L52" s="4">
        <v>2543</v>
      </c>
      <c r="M52" s="4">
        <v>3494</v>
      </c>
      <c r="N52" s="24">
        <f t="shared" si="4"/>
        <v>53662</v>
      </c>
    </row>
    <row r="53" spans="1:14" x14ac:dyDescent="0.35">
      <c r="A53" s="23" t="s">
        <v>77</v>
      </c>
      <c r="B53" s="4">
        <v>555</v>
      </c>
      <c r="C53" s="4">
        <v>827</v>
      </c>
      <c r="D53" s="4">
        <v>1917</v>
      </c>
      <c r="E53" s="4">
        <v>1174</v>
      </c>
      <c r="F53" s="4">
        <v>1151</v>
      </c>
      <c r="G53" s="4">
        <v>2330</v>
      </c>
      <c r="H53" s="4">
        <v>1575</v>
      </c>
      <c r="I53" s="4">
        <v>1415</v>
      </c>
      <c r="J53" s="4">
        <v>2623</v>
      </c>
      <c r="K53" s="4">
        <v>2794</v>
      </c>
      <c r="L53" s="4">
        <v>1770</v>
      </c>
      <c r="M53" s="4">
        <v>1371</v>
      </c>
      <c r="N53" s="24">
        <f t="shared" si="4"/>
        <v>19502</v>
      </c>
    </row>
    <row r="54" spans="1:14" x14ac:dyDescent="0.35">
      <c r="A54" s="23" t="s">
        <v>78</v>
      </c>
      <c r="B54" s="4">
        <v>3026</v>
      </c>
      <c r="C54" s="4">
        <v>5009</v>
      </c>
      <c r="D54" s="4">
        <v>2310</v>
      </c>
      <c r="E54" s="4">
        <v>1850</v>
      </c>
      <c r="F54" s="4">
        <v>711</v>
      </c>
      <c r="G54" s="4">
        <v>557</v>
      </c>
      <c r="H54" s="4">
        <v>614</v>
      </c>
      <c r="I54" s="4">
        <v>1050</v>
      </c>
      <c r="J54" s="4">
        <v>1150</v>
      </c>
      <c r="K54" s="4">
        <v>2407</v>
      </c>
      <c r="L54" s="4">
        <v>1909</v>
      </c>
      <c r="M54" s="4">
        <v>1605</v>
      </c>
      <c r="N54" s="24">
        <f t="shared" si="4"/>
        <v>22198</v>
      </c>
    </row>
    <row r="55" spans="1:14" x14ac:dyDescent="0.35">
      <c r="A55" s="23" t="s">
        <v>79</v>
      </c>
      <c r="B55" s="4">
        <v>55</v>
      </c>
      <c r="C55" s="4">
        <v>183</v>
      </c>
      <c r="D55" s="4">
        <v>237</v>
      </c>
      <c r="E55" s="4">
        <v>213</v>
      </c>
      <c r="F55" s="4">
        <v>733</v>
      </c>
      <c r="G55" s="4">
        <v>1216</v>
      </c>
      <c r="H55" s="4">
        <v>3101</v>
      </c>
      <c r="I55" s="4">
        <v>4542</v>
      </c>
      <c r="J55" s="4">
        <v>2781</v>
      </c>
      <c r="K55" s="4">
        <v>888</v>
      </c>
      <c r="L55" s="4">
        <v>39</v>
      </c>
      <c r="M55" s="4">
        <v>134</v>
      </c>
      <c r="N55" s="24">
        <f t="shared" si="4"/>
        <v>14122</v>
      </c>
    </row>
    <row r="56" spans="1:14" x14ac:dyDescent="0.35">
      <c r="A56" s="23" t="s">
        <v>15</v>
      </c>
      <c r="B56" s="4">
        <v>4457</v>
      </c>
      <c r="C56" s="4">
        <v>4674</v>
      </c>
      <c r="D56" s="4">
        <v>7579</v>
      </c>
      <c r="E56" s="4">
        <v>4518</v>
      </c>
      <c r="F56" s="4">
        <v>4728</v>
      </c>
      <c r="G56" s="4">
        <v>5070</v>
      </c>
      <c r="H56" s="4">
        <v>8670</v>
      </c>
      <c r="I56" s="4">
        <v>18511</v>
      </c>
      <c r="J56" s="4">
        <v>8571</v>
      </c>
      <c r="K56" s="4">
        <v>5161</v>
      </c>
      <c r="L56" s="4">
        <v>5303</v>
      </c>
      <c r="M56" s="4">
        <v>4146</v>
      </c>
      <c r="N56" s="24">
        <f t="shared" si="4"/>
        <v>81388</v>
      </c>
    </row>
    <row r="57" spans="1:14" x14ac:dyDescent="0.35">
      <c r="A57" s="23" t="s">
        <v>1</v>
      </c>
      <c r="B57" s="4">
        <v>1064</v>
      </c>
      <c r="C57" s="4">
        <v>1017</v>
      </c>
      <c r="D57" s="4">
        <v>1172</v>
      </c>
      <c r="E57" s="4">
        <v>811</v>
      </c>
      <c r="F57" s="4">
        <v>564</v>
      </c>
      <c r="G57" s="4">
        <v>716</v>
      </c>
      <c r="H57" s="4">
        <v>664</v>
      </c>
      <c r="I57" s="4">
        <v>1248</v>
      </c>
      <c r="J57" s="4">
        <v>867</v>
      </c>
      <c r="K57" s="4">
        <v>1082</v>
      </c>
      <c r="L57" s="4">
        <v>858</v>
      </c>
      <c r="M57" s="4">
        <v>995</v>
      </c>
      <c r="N57" s="24">
        <f t="shared" si="4"/>
        <v>11058</v>
      </c>
    </row>
    <row r="58" spans="1:14" x14ac:dyDescent="0.35">
      <c r="A58" s="23" t="s">
        <v>4</v>
      </c>
      <c r="B58" s="4">
        <v>1462</v>
      </c>
      <c r="C58" s="4">
        <v>1503</v>
      </c>
      <c r="D58" s="4">
        <v>2513</v>
      </c>
      <c r="E58" s="4">
        <v>2647</v>
      </c>
      <c r="F58" s="4">
        <v>3250</v>
      </c>
      <c r="G58" s="4">
        <v>5400</v>
      </c>
      <c r="H58" s="4">
        <v>7560</v>
      </c>
      <c r="I58" s="4">
        <v>11124</v>
      </c>
      <c r="J58" s="4">
        <v>10974</v>
      </c>
      <c r="K58" s="4">
        <v>7220</v>
      </c>
      <c r="L58" s="4">
        <v>3293</v>
      </c>
      <c r="M58" s="4">
        <v>2232</v>
      </c>
      <c r="N58" s="24">
        <f t="shared" si="4"/>
        <v>59178</v>
      </c>
    </row>
    <row r="59" spans="1:14" x14ac:dyDescent="0.35">
      <c r="A59" s="23" t="s">
        <v>83</v>
      </c>
      <c r="F59" s="4"/>
      <c r="N59" s="24"/>
    </row>
    <row r="60" spans="1:14" x14ac:dyDescent="0.35">
      <c r="A60" s="94" t="s">
        <v>84</v>
      </c>
      <c r="B60" s="4">
        <v>4786</v>
      </c>
      <c r="C60" s="4">
        <v>3044</v>
      </c>
      <c r="D60" s="4">
        <v>3447</v>
      </c>
      <c r="E60" s="4">
        <v>2511</v>
      </c>
      <c r="F60" s="4">
        <v>1219</v>
      </c>
      <c r="G60" s="4">
        <v>2546</v>
      </c>
      <c r="H60" s="4">
        <v>3557</v>
      </c>
      <c r="I60" s="4">
        <v>4679</v>
      </c>
      <c r="J60" s="4">
        <v>3931</v>
      </c>
      <c r="K60" s="4">
        <v>7333</v>
      </c>
      <c r="L60" s="4">
        <v>3687</v>
      </c>
      <c r="M60" s="4">
        <v>7340</v>
      </c>
      <c r="N60" s="24">
        <f t="shared" ref="N60:N71" si="5">SUM(B60:M60)</f>
        <v>48080</v>
      </c>
    </row>
    <row r="61" spans="1:14" x14ac:dyDescent="0.35">
      <c r="A61" s="94" t="s">
        <v>85</v>
      </c>
      <c r="B61" s="4">
        <v>461</v>
      </c>
      <c r="C61" s="4">
        <v>455</v>
      </c>
      <c r="D61" s="4">
        <v>643</v>
      </c>
      <c r="E61" s="4">
        <v>398</v>
      </c>
      <c r="F61" s="4">
        <v>756</v>
      </c>
      <c r="G61" s="4">
        <v>523</v>
      </c>
      <c r="H61" s="4">
        <v>377</v>
      </c>
      <c r="I61" s="4">
        <v>837</v>
      </c>
      <c r="J61" s="4">
        <v>764</v>
      </c>
      <c r="K61" s="4">
        <v>1058</v>
      </c>
      <c r="L61" s="4">
        <v>734</v>
      </c>
      <c r="M61" s="4">
        <v>677</v>
      </c>
      <c r="N61" s="24">
        <f t="shared" si="5"/>
        <v>7683</v>
      </c>
    </row>
    <row r="62" spans="1:14" x14ac:dyDescent="0.35">
      <c r="A62" s="23" t="s">
        <v>7</v>
      </c>
      <c r="B62" s="4">
        <v>657</v>
      </c>
      <c r="C62" s="4">
        <v>1049</v>
      </c>
      <c r="D62" s="4">
        <v>1890</v>
      </c>
      <c r="E62" s="4">
        <v>3187</v>
      </c>
      <c r="F62" s="4">
        <v>3407</v>
      </c>
      <c r="G62" s="4">
        <v>3285</v>
      </c>
      <c r="H62" s="4">
        <v>4488</v>
      </c>
      <c r="I62" s="4">
        <v>3416</v>
      </c>
      <c r="J62" s="4">
        <v>3466</v>
      </c>
      <c r="K62" s="4">
        <v>3497</v>
      </c>
      <c r="L62" s="4">
        <v>904</v>
      </c>
      <c r="M62" s="4">
        <v>869</v>
      </c>
      <c r="N62" s="24">
        <f t="shared" si="5"/>
        <v>30115</v>
      </c>
    </row>
    <row r="63" spans="1:14" x14ac:dyDescent="0.35">
      <c r="A63" s="23" t="s">
        <v>22</v>
      </c>
      <c r="B63" s="4">
        <v>5161</v>
      </c>
      <c r="C63" s="4">
        <v>5470</v>
      </c>
      <c r="D63" s="4">
        <v>8852</v>
      </c>
      <c r="E63" s="4">
        <v>9035</v>
      </c>
      <c r="F63" s="4">
        <v>14645</v>
      </c>
      <c r="G63" s="4">
        <v>16313</v>
      </c>
      <c r="H63" s="4">
        <v>20381</v>
      </c>
      <c r="I63" s="4">
        <v>15932</v>
      </c>
      <c r="J63" s="4">
        <v>11376</v>
      </c>
      <c r="K63" s="4">
        <v>9126</v>
      </c>
      <c r="L63" s="4">
        <v>9192</v>
      </c>
      <c r="M63" s="4">
        <v>11101</v>
      </c>
      <c r="N63" s="24">
        <f t="shared" si="5"/>
        <v>136584</v>
      </c>
    </row>
    <row r="64" spans="1:14" x14ac:dyDescent="0.35">
      <c r="A64" s="23" t="s">
        <v>39</v>
      </c>
      <c r="B64" s="4">
        <v>195</v>
      </c>
      <c r="C64" s="4">
        <v>177</v>
      </c>
      <c r="D64" s="4">
        <v>68</v>
      </c>
      <c r="E64" s="4">
        <v>242</v>
      </c>
      <c r="F64" s="4">
        <v>575</v>
      </c>
      <c r="G64" s="4">
        <v>318</v>
      </c>
      <c r="H64" s="4">
        <v>406</v>
      </c>
      <c r="I64" s="4">
        <v>373</v>
      </c>
      <c r="J64" s="4">
        <v>449</v>
      </c>
      <c r="K64" s="4">
        <v>234</v>
      </c>
      <c r="L64" s="4">
        <v>100</v>
      </c>
      <c r="M64" s="4">
        <v>84</v>
      </c>
      <c r="N64" s="24">
        <f t="shared" si="5"/>
        <v>3221</v>
      </c>
    </row>
    <row r="65" spans="1:14" x14ac:dyDescent="0.35">
      <c r="A65" s="23" t="s">
        <v>80</v>
      </c>
      <c r="B65" s="4">
        <v>227</v>
      </c>
      <c r="C65" s="4">
        <v>663</v>
      </c>
      <c r="D65" s="4">
        <v>948</v>
      </c>
      <c r="E65" s="4">
        <v>477</v>
      </c>
      <c r="F65" s="4">
        <v>812</v>
      </c>
      <c r="G65" s="4">
        <v>1069</v>
      </c>
      <c r="H65" s="4">
        <v>525</v>
      </c>
      <c r="I65" s="4">
        <v>479</v>
      </c>
      <c r="J65" s="4">
        <v>945</v>
      </c>
      <c r="K65" s="4">
        <v>1866</v>
      </c>
      <c r="L65" s="4">
        <v>1956</v>
      </c>
      <c r="M65" s="4">
        <v>1028</v>
      </c>
      <c r="N65" s="24">
        <f t="shared" si="5"/>
        <v>10995</v>
      </c>
    </row>
    <row r="66" spans="1:14" x14ac:dyDescent="0.35">
      <c r="A66" s="23" t="s">
        <v>14</v>
      </c>
      <c r="B66" s="4">
        <v>2158</v>
      </c>
      <c r="C66" s="4">
        <v>2836</v>
      </c>
      <c r="D66" s="4">
        <v>3651</v>
      </c>
      <c r="E66" s="4">
        <v>3756</v>
      </c>
      <c r="F66" s="4">
        <v>3746</v>
      </c>
      <c r="G66" s="4">
        <v>5957</v>
      </c>
      <c r="H66" s="4">
        <v>6163</v>
      </c>
      <c r="I66" s="4">
        <v>15795</v>
      </c>
      <c r="J66" s="4">
        <v>9721</v>
      </c>
      <c r="K66" s="4">
        <v>6607</v>
      </c>
      <c r="L66" s="4">
        <v>4747</v>
      </c>
      <c r="M66" s="4">
        <v>3553</v>
      </c>
      <c r="N66" s="24">
        <f t="shared" si="5"/>
        <v>68690</v>
      </c>
    </row>
    <row r="67" spans="1:14" x14ac:dyDescent="0.35">
      <c r="A67" s="23" t="s">
        <v>81</v>
      </c>
      <c r="B67" s="4">
        <v>985</v>
      </c>
      <c r="C67" s="4">
        <v>1301</v>
      </c>
      <c r="D67" s="4">
        <v>1761</v>
      </c>
      <c r="E67" s="4">
        <v>619</v>
      </c>
      <c r="F67" s="4">
        <v>417</v>
      </c>
      <c r="G67" s="4">
        <v>580</v>
      </c>
      <c r="H67" s="4">
        <v>327</v>
      </c>
      <c r="I67" s="4">
        <v>966</v>
      </c>
      <c r="J67" s="4">
        <v>662</v>
      </c>
      <c r="K67" s="4">
        <v>1171</v>
      </c>
      <c r="L67" s="4">
        <v>1105</v>
      </c>
      <c r="M67" s="4">
        <v>1881</v>
      </c>
      <c r="N67" s="24">
        <f t="shared" si="5"/>
        <v>11775</v>
      </c>
    </row>
    <row r="68" spans="1:14" x14ac:dyDescent="0.35">
      <c r="A68" s="23" t="s">
        <v>13</v>
      </c>
      <c r="B68" s="4">
        <v>688</v>
      </c>
      <c r="C68" s="4">
        <v>2097</v>
      </c>
      <c r="D68" s="4">
        <v>1402</v>
      </c>
      <c r="E68" s="4">
        <v>1487</v>
      </c>
      <c r="F68" s="4">
        <v>632</v>
      </c>
      <c r="G68" s="4">
        <v>1887</v>
      </c>
      <c r="H68" s="4">
        <v>1952</v>
      </c>
      <c r="I68" s="4">
        <v>4504</v>
      </c>
      <c r="J68" s="4">
        <v>3293</v>
      </c>
      <c r="K68" s="4">
        <v>2286</v>
      </c>
      <c r="L68" s="4">
        <v>928</v>
      </c>
      <c r="M68" s="4">
        <v>761</v>
      </c>
      <c r="N68" s="24">
        <f t="shared" si="5"/>
        <v>21917</v>
      </c>
    </row>
    <row r="69" spans="1:14" x14ac:dyDescent="0.35">
      <c r="A69" s="23" t="s">
        <v>8</v>
      </c>
      <c r="B69" s="4">
        <v>1236</v>
      </c>
      <c r="C69" s="4">
        <v>1156</v>
      </c>
      <c r="D69" s="4">
        <v>1483</v>
      </c>
      <c r="E69" s="4">
        <v>2504</v>
      </c>
      <c r="F69" s="4">
        <v>1828</v>
      </c>
      <c r="G69" s="4">
        <v>3763</v>
      </c>
      <c r="H69" s="4">
        <v>3755</v>
      </c>
      <c r="I69" s="4">
        <v>4436</v>
      </c>
      <c r="J69" s="4">
        <v>2584</v>
      </c>
      <c r="K69" s="4">
        <v>3126</v>
      </c>
      <c r="L69" s="4">
        <v>1407</v>
      </c>
      <c r="M69" s="4">
        <v>1296</v>
      </c>
      <c r="N69" s="24">
        <f t="shared" si="5"/>
        <v>28574</v>
      </c>
    </row>
    <row r="70" spans="1:14" x14ac:dyDescent="0.35">
      <c r="A70" s="23" t="s">
        <v>145</v>
      </c>
      <c r="B70" s="4">
        <v>946</v>
      </c>
      <c r="C70" s="4">
        <v>436</v>
      </c>
      <c r="D70" s="4">
        <v>1686</v>
      </c>
      <c r="E70" s="4">
        <v>839</v>
      </c>
      <c r="F70" s="4">
        <v>1264</v>
      </c>
      <c r="G70" s="4">
        <v>603</v>
      </c>
      <c r="H70" s="4">
        <v>594</v>
      </c>
      <c r="I70" s="4">
        <v>1202</v>
      </c>
      <c r="J70" s="4">
        <v>1253</v>
      </c>
      <c r="K70" s="4">
        <v>2076</v>
      </c>
      <c r="L70" s="4">
        <v>1763</v>
      </c>
      <c r="M70" s="4">
        <v>1062</v>
      </c>
      <c r="N70" s="24">
        <f>SUM(B70:M70)</f>
        <v>13724</v>
      </c>
    </row>
    <row r="71" spans="1:14" x14ac:dyDescent="0.35">
      <c r="A71" s="23" t="s">
        <v>10</v>
      </c>
      <c r="B71" s="4">
        <v>5677</v>
      </c>
      <c r="C71" s="4">
        <v>9367</v>
      </c>
      <c r="D71" s="4">
        <v>10559</v>
      </c>
      <c r="E71" s="4">
        <v>7854</v>
      </c>
      <c r="F71" s="4">
        <v>9410</v>
      </c>
      <c r="G71" s="4">
        <v>17723</v>
      </c>
      <c r="H71" s="4">
        <v>21967</v>
      </c>
      <c r="I71" s="4">
        <v>21144</v>
      </c>
      <c r="J71" s="4">
        <v>16496</v>
      </c>
      <c r="K71" s="4">
        <v>9619</v>
      </c>
      <c r="L71" s="4">
        <v>4785</v>
      </c>
      <c r="M71" s="4">
        <v>4046</v>
      </c>
      <c r="N71" s="24">
        <f t="shared" si="5"/>
        <v>138647</v>
      </c>
    </row>
    <row r="72" spans="1:14" x14ac:dyDescent="0.35">
      <c r="A72" s="21" t="s">
        <v>99</v>
      </c>
      <c r="F72" s="4"/>
      <c r="N72" s="22"/>
    </row>
    <row r="73" spans="1:14" x14ac:dyDescent="0.35">
      <c r="A73" s="94" t="s">
        <v>98</v>
      </c>
      <c r="B73" s="4">
        <v>6733</v>
      </c>
      <c r="C73" s="4">
        <v>8331</v>
      </c>
      <c r="D73" s="4">
        <v>10078</v>
      </c>
      <c r="E73" s="4">
        <v>9967</v>
      </c>
      <c r="F73" s="4">
        <v>15525</v>
      </c>
      <c r="G73" s="4">
        <v>15279</v>
      </c>
      <c r="H73" s="4">
        <v>18142</v>
      </c>
      <c r="I73" s="4">
        <v>17104</v>
      </c>
      <c r="J73" s="4">
        <v>12581</v>
      </c>
      <c r="K73" s="4">
        <v>15450</v>
      </c>
      <c r="L73" s="4">
        <v>9570</v>
      </c>
      <c r="M73" s="4">
        <v>10424</v>
      </c>
      <c r="N73" s="22">
        <f t="shared" ref="N73:N79" si="6">SUM(B73:M73)</f>
        <v>149184</v>
      </c>
    </row>
    <row r="74" spans="1:14" x14ac:dyDescent="0.35">
      <c r="A74" s="94" t="s">
        <v>94</v>
      </c>
      <c r="B74" s="4">
        <v>446</v>
      </c>
      <c r="C74" s="4">
        <v>328</v>
      </c>
      <c r="D74" s="4">
        <v>352</v>
      </c>
      <c r="E74" s="4">
        <v>192</v>
      </c>
      <c r="F74" s="4">
        <v>282</v>
      </c>
      <c r="G74" s="4">
        <v>182</v>
      </c>
      <c r="H74" s="4">
        <v>614</v>
      </c>
      <c r="I74" s="4">
        <v>548</v>
      </c>
      <c r="J74" s="4">
        <v>418</v>
      </c>
      <c r="K74" s="4">
        <v>525</v>
      </c>
      <c r="L74" s="4">
        <v>379</v>
      </c>
      <c r="M74" s="4">
        <v>527</v>
      </c>
      <c r="N74" s="22">
        <f t="shared" si="6"/>
        <v>4793</v>
      </c>
    </row>
    <row r="75" spans="1:14" x14ac:dyDescent="0.35">
      <c r="A75" s="94" t="s">
        <v>97</v>
      </c>
      <c r="B75" s="4">
        <v>1611</v>
      </c>
      <c r="C75" s="4">
        <v>1522</v>
      </c>
      <c r="D75" s="4">
        <v>2398</v>
      </c>
      <c r="E75" s="4">
        <v>2369</v>
      </c>
      <c r="F75" s="4">
        <v>1467</v>
      </c>
      <c r="G75" s="4">
        <v>1773</v>
      </c>
      <c r="H75" s="4">
        <v>1239</v>
      </c>
      <c r="I75" s="4">
        <v>1986</v>
      </c>
      <c r="J75" s="4">
        <v>4451</v>
      </c>
      <c r="K75" s="4">
        <v>4636</v>
      </c>
      <c r="L75" s="4">
        <v>2458</v>
      </c>
      <c r="M75" s="4">
        <v>2056</v>
      </c>
      <c r="N75" s="22">
        <f t="shared" si="6"/>
        <v>27966</v>
      </c>
    </row>
    <row r="76" spans="1:14" x14ac:dyDescent="0.35">
      <c r="A76" s="94" t="s">
        <v>95</v>
      </c>
      <c r="B76" s="4">
        <v>719</v>
      </c>
      <c r="C76" s="4">
        <v>695</v>
      </c>
      <c r="D76" s="4">
        <v>935</v>
      </c>
      <c r="E76" s="4">
        <v>299</v>
      </c>
      <c r="F76" s="4">
        <v>429</v>
      </c>
      <c r="G76" s="4">
        <v>1546</v>
      </c>
      <c r="H76" s="4">
        <v>1823</v>
      </c>
      <c r="I76" s="4">
        <v>472</v>
      </c>
      <c r="J76" s="4">
        <v>1670</v>
      </c>
      <c r="K76" s="4">
        <v>2043</v>
      </c>
      <c r="L76" s="4">
        <v>1639</v>
      </c>
      <c r="M76" s="4">
        <v>619</v>
      </c>
      <c r="N76" s="22">
        <f t="shared" si="6"/>
        <v>12889</v>
      </c>
    </row>
    <row r="77" spans="1:14" x14ac:dyDescent="0.35">
      <c r="A77" s="94" t="s">
        <v>96</v>
      </c>
      <c r="B77" s="4">
        <v>3081</v>
      </c>
      <c r="C77" s="4">
        <v>2476</v>
      </c>
      <c r="D77" s="4">
        <v>2845</v>
      </c>
      <c r="E77" s="4">
        <v>2334</v>
      </c>
      <c r="F77" s="4">
        <v>2595</v>
      </c>
      <c r="G77" s="4">
        <v>3092</v>
      </c>
      <c r="H77" s="4">
        <v>2675</v>
      </c>
      <c r="I77" s="4">
        <v>1225</v>
      </c>
      <c r="J77" s="4">
        <v>2033</v>
      </c>
      <c r="K77" s="4">
        <v>2383</v>
      </c>
      <c r="L77" s="4">
        <v>1732</v>
      </c>
      <c r="M77" s="4">
        <v>1597</v>
      </c>
      <c r="N77" s="22">
        <f t="shared" si="6"/>
        <v>28068</v>
      </c>
    </row>
    <row r="78" spans="1:14" x14ac:dyDescent="0.35">
      <c r="A78" s="21" t="s">
        <v>16</v>
      </c>
      <c r="B78" s="4">
        <v>885</v>
      </c>
      <c r="C78" s="4">
        <v>891</v>
      </c>
      <c r="D78" s="4">
        <v>1243</v>
      </c>
      <c r="E78" s="4">
        <v>1842</v>
      </c>
      <c r="F78" s="4">
        <v>3780</v>
      </c>
      <c r="G78" s="4">
        <v>3186</v>
      </c>
      <c r="H78" s="4">
        <v>3331</v>
      </c>
      <c r="I78" s="4">
        <v>2663</v>
      </c>
      <c r="J78" s="4">
        <v>2302</v>
      </c>
      <c r="K78" s="4">
        <v>2166</v>
      </c>
      <c r="L78" s="4">
        <v>1617</v>
      </c>
      <c r="M78" s="4">
        <v>1436</v>
      </c>
      <c r="N78" s="22">
        <f t="shared" si="6"/>
        <v>25342</v>
      </c>
    </row>
    <row r="79" spans="1:14" x14ac:dyDescent="0.35">
      <c r="A79" s="84" t="s">
        <v>25</v>
      </c>
      <c r="B79" s="90">
        <f t="shared" ref="B79:M79" si="7">SUM(B43:B78)</f>
        <v>121053</v>
      </c>
      <c r="C79" s="90">
        <f t="shared" si="7"/>
        <v>137077</v>
      </c>
      <c r="D79" s="90">
        <f t="shared" si="7"/>
        <v>160916</v>
      </c>
      <c r="E79" s="90">
        <f t="shared" si="7"/>
        <v>142180</v>
      </c>
      <c r="F79" s="90">
        <f t="shared" si="7"/>
        <v>158312</v>
      </c>
      <c r="G79" s="90">
        <f t="shared" si="7"/>
        <v>233309</v>
      </c>
      <c r="H79" s="90">
        <f t="shared" si="7"/>
        <v>275291</v>
      </c>
      <c r="I79" s="90">
        <f t="shared" si="7"/>
        <v>280721</v>
      </c>
      <c r="J79" s="90">
        <f t="shared" si="7"/>
        <v>218235</v>
      </c>
      <c r="K79" s="90">
        <f t="shared" si="7"/>
        <v>202979</v>
      </c>
      <c r="L79" s="90">
        <f t="shared" si="7"/>
        <v>148410</v>
      </c>
      <c r="M79" s="90">
        <f t="shared" si="7"/>
        <v>135699</v>
      </c>
      <c r="N79" s="85">
        <f t="shared" si="6"/>
        <v>2214182</v>
      </c>
    </row>
    <row r="80" spans="1:14" ht="14.5" customHeight="1" x14ac:dyDescent="0.35">
      <c r="A80" s="206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</row>
    <row r="81" spans="1:14" ht="15" customHeight="1" x14ac:dyDescent="0.35">
      <c r="A81" s="102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 x14ac:dyDescent="0.35">
      <c r="A82" s="82">
        <v>2022</v>
      </c>
      <c r="B82" s="88" t="s">
        <v>0</v>
      </c>
      <c r="C82" s="88" t="s">
        <v>2</v>
      </c>
      <c r="D82" s="88" t="s">
        <v>26</v>
      </c>
      <c r="E82" s="88" t="s">
        <v>27</v>
      </c>
      <c r="F82" s="88" t="s">
        <v>18</v>
      </c>
      <c r="G82" s="88" t="s">
        <v>28</v>
      </c>
      <c r="H82" s="88" t="s">
        <v>29</v>
      </c>
      <c r="I82" s="88" t="s">
        <v>30</v>
      </c>
      <c r="J82" s="88" t="s">
        <v>31</v>
      </c>
      <c r="K82" s="88" t="s">
        <v>19</v>
      </c>
      <c r="L82" s="88" t="s">
        <v>20</v>
      </c>
      <c r="M82" s="88" t="s">
        <v>21</v>
      </c>
      <c r="N82" s="89" t="s">
        <v>17</v>
      </c>
    </row>
    <row r="83" spans="1:14" x14ac:dyDescent="0.35">
      <c r="A83" s="13" t="s">
        <v>75</v>
      </c>
      <c r="B83" s="4">
        <v>306</v>
      </c>
      <c r="C83" s="4">
        <v>628</v>
      </c>
      <c r="D83" s="53">
        <v>596</v>
      </c>
      <c r="E83" s="4">
        <v>968</v>
      </c>
      <c r="F83" s="4">
        <v>704</v>
      </c>
      <c r="G83" s="4">
        <v>1755</v>
      </c>
      <c r="H83" s="4">
        <v>3019</v>
      </c>
      <c r="I83" s="4">
        <v>2517</v>
      </c>
      <c r="J83" s="4">
        <v>2219</v>
      </c>
      <c r="K83" s="4">
        <v>849</v>
      </c>
      <c r="L83" s="4">
        <v>667</v>
      </c>
      <c r="M83" s="4">
        <v>695</v>
      </c>
      <c r="N83" s="14">
        <f t="shared" ref="N83:N98" si="8">SUM(B83:M83)</f>
        <v>14923</v>
      </c>
    </row>
    <row r="84" spans="1:14" x14ac:dyDescent="0.35">
      <c r="A84" s="17" t="s">
        <v>82</v>
      </c>
      <c r="B84" s="4">
        <v>289</v>
      </c>
      <c r="C84" s="4">
        <v>288</v>
      </c>
      <c r="D84" s="56">
        <v>475</v>
      </c>
      <c r="E84" s="4">
        <v>688</v>
      </c>
      <c r="F84" s="4">
        <v>649</v>
      </c>
      <c r="G84" s="4">
        <v>1161</v>
      </c>
      <c r="H84" s="4">
        <v>1754</v>
      </c>
      <c r="I84" s="4">
        <v>1376</v>
      </c>
      <c r="J84" s="4">
        <v>1891</v>
      </c>
      <c r="K84" s="4">
        <v>1262</v>
      </c>
      <c r="L84" s="4">
        <v>1448</v>
      </c>
      <c r="M84" s="4">
        <v>1687</v>
      </c>
      <c r="N84" s="18">
        <f t="shared" si="8"/>
        <v>12968</v>
      </c>
    </row>
    <row r="85" spans="1:14" x14ac:dyDescent="0.35">
      <c r="A85" s="17" t="s">
        <v>3</v>
      </c>
      <c r="B85" s="4">
        <v>14009</v>
      </c>
      <c r="C85" s="4">
        <v>10567</v>
      </c>
      <c r="D85" s="56">
        <v>16433</v>
      </c>
      <c r="E85" s="4">
        <v>17833</v>
      </c>
      <c r="F85" s="4">
        <v>24901</v>
      </c>
      <c r="G85" s="4">
        <v>53563</v>
      </c>
      <c r="H85" s="4">
        <v>78635</v>
      </c>
      <c r="I85" s="4">
        <v>72518</v>
      </c>
      <c r="J85" s="4">
        <v>53317</v>
      </c>
      <c r="K85" s="4">
        <v>51915</v>
      </c>
      <c r="L85" s="4">
        <v>42484</v>
      </c>
      <c r="M85" s="4">
        <v>21839</v>
      </c>
      <c r="N85" s="18">
        <f t="shared" si="8"/>
        <v>458014</v>
      </c>
    </row>
    <row r="86" spans="1:14" x14ac:dyDescent="0.35">
      <c r="A86" s="17" t="s">
        <v>76</v>
      </c>
      <c r="B86" s="4">
        <v>604</v>
      </c>
      <c r="C86" s="4">
        <v>364</v>
      </c>
      <c r="D86" s="56">
        <v>1065</v>
      </c>
      <c r="E86" s="4">
        <v>856</v>
      </c>
      <c r="F86" s="4">
        <v>786</v>
      </c>
      <c r="G86" s="4">
        <v>3417</v>
      </c>
      <c r="H86" s="4">
        <v>4366</v>
      </c>
      <c r="I86" s="4">
        <v>4108</v>
      </c>
      <c r="J86" s="4">
        <v>2565</v>
      </c>
      <c r="K86" s="4">
        <v>766</v>
      </c>
      <c r="L86" s="4">
        <v>969</v>
      </c>
      <c r="M86" s="4">
        <v>322</v>
      </c>
      <c r="N86" s="18">
        <f t="shared" si="8"/>
        <v>20188</v>
      </c>
    </row>
    <row r="87" spans="1:14" x14ac:dyDescent="0.35">
      <c r="A87" s="17" t="s">
        <v>5</v>
      </c>
      <c r="B87" s="4">
        <v>16083</v>
      </c>
      <c r="C87" s="4">
        <v>28842</v>
      </c>
      <c r="D87" s="56">
        <v>27886</v>
      </c>
      <c r="E87" s="4">
        <v>16065</v>
      </c>
      <c r="F87" s="4">
        <v>9168</v>
      </c>
      <c r="G87" s="4">
        <v>10446</v>
      </c>
      <c r="H87" s="4">
        <v>11992</v>
      </c>
      <c r="I87" s="4">
        <v>11705</v>
      </c>
      <c r="J87" s="4">
        <v>10791</v>
      </c>
      <c r="K87" s="4">
        <v>24714</v>
      </c>
      <c r="L87" s="4">
        <v>34462</v>
      </c>
      <c r="M87" s="4">
        <v>27689</v>
      </c>
      <c r="N87" s="18">
        <f t="shared" si="8"/>
        <v>229843</v>
      </c>
    </row>
    <row r="88" spans="1:14" x14ac:dyDescent="0.35">
      <c r="A88" s="17" t="s">
        <v>6</v>
      </c>
      <c r="B88" s="4">
        <v>1216</v>
      </c>
      <c r="C88" s="4">
        <v>1984</v>
      </c>
      <c r="D88" s="56">
        <v>2768</v>
      </c>
      <c r="E88" s="4">
        <v>4880</v>
      </c>
      <c r="F88" s="4">
        <v>5561</v>
      </c>
      <c r="G88" s="4">
        <v>5306</v>
      </c>
      <c r="H88" s="4">
        <v>13212</v>
      </c>
      <c r="I88" s="4">
        <v>6665</v>
      </c>
      <c r="J88" s="4">
        <v>5439</v>
      </c>
      <c r="K88" s="4">
        <v>6242</v>
      </c>
      <c r="L88" s="4">
        <v>2927</v>
      </c>
      <c r="M88" s="4">
        <v>2546</v>
      </c>
      <c r="N88" s="18">
        <f t="shared" si="8"/>
        <v>58746</v>
      </c>
    </row>
    <row r="89" spans="1:14" x14ac:dyDescent="0.35">
      <c r="A89" s="17" t="s">
        <v>90</v>
      </c>
      <c r="B89" s="4">
        <v>1978</v>
      </c>
      <c r="C89" s="4">
        <v>364</v>
      </c>
      <c r="D89" s="56">
        <v>1430</v>
      </c>
      <c r="E89" s="4">
        <v>2000</v>
      </c>
      <c r="F89" s="4">
        <v>1646</v>
      </c>
      <c r="G89" s="4">
        <v>3911</v>
      </c>
      <c r="H89" s="4">
        <v>3432</v>
      </c>
      <c r="I89" s="4">
        <v>3457</v>
      </c>
      <c r="J89" s="4">
        <v>2786</v>
      </c>
      <c r="K89" s="4">
        <v>1172</v>
      </c>
      <c r="L89" s="4">
        <v>1042</v>
      </c>
      <c r="M89" s="4">
        <v>3462</v>
      </c>
      <c r="N89" s="18">
        <f t="shared" si="8"/>
        <v>26680</v>
      </c>
    </row>
    <row r="90" spans="1:14" x14ac:dyDescent="0.35">
      <c r="A90" s="17" t="s">
        <v>9</v>
      </c>
      <c r="B90" s="4">
        <v>158</v>
      </c>
      <c r="C90" s="4">
        <v>135</v>
      </c>
      <c r="D90" s="56">
        <v>359</v>
      </c>
      <c r="E90" s="4">
        <v>1400</v>
      </c>
      <c r="F90" s="4">
        <v>1216</v>
      </c>
      <c r="G90" s="4">
        <v>2903</v>
      </c>
      <c r="H90" s="4">
        <v>1957</v>
      </c>
      <c r="I90" s="4">
        <v>1839</v>
      </c>
      <c r="J90" s="4">
        <v>1891</v>
      </c>
      <c r="K90" s="4">
        <v>1052</v>
      </c>
      <c r="L90" s="4">
        <v>698</v>
      </c>
      <c r="M90" s="4">
        <v>625</v>
      </c>
      <c r="N90" s="18">
        <f t="shared" si="8"/>
        <v>14233</v>
      </c>
    </row>
    <row r="91" spans="1:14" x14ac:dyDescent="0.35">
      <c r="A91" s="17" t="s">
        <v>12</v>
      </c>
      <c r="B91" s="4">
        <v>2258</v>
      </c>
      <c r="C91" s="4">
        <v>5278</v>
      </c>
      <c r="D91" s="56">
        <v>5964</v>
      </c>
      <c r="E91" s="4">
        <v>5672</v>
      </c>
      <c r="F91" s="4">
        <v>7603</v>
      </c>
      <c r="G91" s="4">
        <v>10866</v>
      </c>
      <c r="H91" s="4">
        <v>12672</v>
      </c>
      <c r="I91" s="4">
        <v>17363</v>
      </c>
      <c r="J91" s="4">
        <v>8345</v>
      </c>
      <c r="K91" s="4">
        <v>4199</v>
      </c>
      <c r="L91" s="4">
        <v>4532</v>
      </c>
      <c r="M91" s="4">
        <v>4624</v>
      </c>
      <c r="N91" s="18">
        <f t="shared" si="8"/>
        <v>89376</v>
      </c>
    </row>
    <row r="92" spans="1:14" x14ac:dyDescent="0.35">
      <c r="A92" s="17" t="s">
        <v>11</v>
      </c>
      <c r="B92" s="4">
        <v>2441</v>
      </c>
      <c r="C92" s="4">
        <v>2924</v>
      </c>
      <c r="D92" s="56">
        <v>2716</v>
      </c>
      <c r="E92" s="4">
        <v>2464</v>
      </c>
      <c r="F92" s="4">
        <v>7767</v>
      </c>
      <c r="G92" s="4">
        <v>4285</v>
      </c>
      <c r="H92" s="4">
        <v>6101</v>
      </c>
      <c r="I92" s="4">
        <v>6517</v>
      </c>
      <c r="J92" s="4">
        <v>7267</v>
      </c>
      <c r="K92" s="4">
        <v>3786</v>
      </c>
      <c r="L92" s="4">
        <v>2292</v>
      </c>
      <c r="M92" s="4">
        <v>2799</v>
      </c>
      <c r="N92" s="18">
        <f t="shared" si="8"/>
        <v>51359</v>
      </c>
    </row>
    <row r="93" spans="1:14" x14ac:dyDescent="0.35">
      <c r="A93" s="17" t="s">
        <v>77</v>
      </c>
      <c r="B93" s="4">
        <v>350</v>
      </c>
      <c r="C93" s="4">
        <v>399</v>
      </c>
      <c r="D93" s="56">
        <v>481</v>
      </c>
      <c r="E93" s="4">
        <v>680</v>
      </c>
      <c r="F93" s="4">
        <v>963</v>
      </c>
      <c r="G93" s="4">
        <v>1535</v>
      </c>
      <c r="H93" s="4">
        <v>1589</v>
      </c>
      <c r="I93" s="4">
        <v>1302</v>
      </c>
      <c r="J93" s="4">
        <v>1765</v>
      </c>
      <c r="K93" s="4">
        <v>1863</v>
      </c>
      <c r="L93" s="4">
        <v>740</v>
      </c>
      <c r="M93" s="4">
        <v>840</v>
      </c>
      <c r="N93" s="18">
        <f t="shared" si="8"/>
        <v>12507</v>
      </c>
    </row>
    <row r="94" spans="1:14" x14ac:dyDescent="0.35">
      <c r="A94" s="17" t="s">
        <v>78</v>
      </c>
      <c r="B94" s="4">
        <v>1006</v>
      </c>
      <c r="C94" s="4">
        <v>1685</v>
      </c>
      <c r="D94" s="56">
        <v>1818</v>
      </c>
      <c r="E94" s="4">
        <v>1544</v>
      </c>
      <c r="F94" s="4">
        <v>683</v>
      </c>
      <c r="G94" s="4">
        <v>1382</v>
      </c>
      <c r="H94" s="4">
        <v>1125</v>
      </c>
      <c r="I94" s="4">
        <v>1302</v>
      </c>
      <c r="J94" s="4">
        <v>939</v>
      </c>
      <c r="K94" s="4">
        <v>1991</v>
      </c>
      <c r="L94" s="4">
        <v>3250</v>
      </c>
      <c r="M94" s="4">
        <v>2217</v>
      </c>
      <c r="N94" s="18">
        <f t="shared" si="8"/>
        <v>18942</v>
      </c>
    </row>
    <row r="95" spans="1:14" x14ac:dyDescent="0.35">
      <c r="A95" s="17" t="s">
        <v>79</v>
      </c>
      <c r="B95" s="4">
        <v>79</v>
      </c>
      <c r="C95" s="4">
        <v>88</v>
      </c>
      <c r="D95" s="56">
        <v>151</v>
      </c>
      <c r="E95" s="4">
        <v>432</v>
      </c>
      <c r="F95" s="4">
        <v>232</v>
      </c>
      <c r="G95" s="4">
        <v>387</v>
      </c>
      <c r="H95" s="4">
        <v>2802</v>
      </c>
      <c r="I95" s="4">
        <v>4624</v>
      </c>
      <c r="J95" s="4">
        <v>1904</v>
      </c>
      <c r="K95" s="4">
        <v>481</v>
      </c>
      <c r="L95" s="4">
        <v>94</v>
      </c>
      <c r="M95" s="4">
        <v>88</v>
      </c>
      <c r="N95" s="18">
        <f t="shared" si="8"/>
        <v>11362</v>
      </c>
    </row>
    <row r="96" spans="1:14" x14ac:dyDescent="0.35">
      <c r="A96" s="17" t="s">
        <v>15</v>
      </c>
      <c r="B96" s="4">
        <v>3535</v>
      </c>
      <c r="C96" s="4">
        <v>886</v>
      </c>
      <c r="D96" s="56">
        <v>2860</v>
      </c>
      <c r="E96" s="4">
        <v>2576</v>
      </c>
      <c r="F96" s="4">
        <v>3224</v>
      </c>
      <c r="G96" s="4">
        <v>6334</v>
      </c>
      <c r="H96" s="4">
        <v>8427</v>
      </c>
      <c r="I96" s="4">
        <v>18698</v>
      </c>
      <c r="J96" s="4">
        <v>5887</v>
      </c>
      <c r="K96" s="4">
        <v>4364</v>
      </c>
      <c r="L96" s="4">
        <v>1427</v>
      </c>
      <c r="M96" s="4">
        <v>3020</v>
      </c>
      <c r="N96" s="18">
        <f t="shared" si="8"/>
        <v>61238</v>
      </c>
    </row>
    <row r="97" spans="1:14" x14ac:dyDescent="0.35">
      <c r="A97" s="17" t="s">
        <v>1</v>
      </c>
      <c r="B97" s="4">
        <v>254</v>
      </c>
      <c r="C97" s="4">
        <v>217</v>
      </c>
      <c r="D97" s="56">
        <v>405</v>
      </c>
      <c r="E97" s="4">
        <v>248</v>
      </c>
      <c r="F97" s="4">
        <v>164</v>
      </c>
      <c r="G97" s="4">
        <v>300</v>
      </c>
      <c r="H97" s="4">
        <v>356</v>
      </c>
      <c r="I97" s="4">
        <v>617</v>
      </c>
      <c r="J97" s="4">
        <v>517</v>
      </c>
      <c r="K97" s="4">
        <v>263</v>
      </c>
      <c r="L97" s="4">
        <v>667</v>
      </c>
      <c r="M97" s="4">
        <v>783</v>
      </c>
      <c r="N97" s="18">
        <f t="shared" si="8"/>
        <v>4791</v>
      </c>
    </row>
    <row r="98" spans="1:14" x14ac:dyDescent="0.35">
      <c r="A98" s="17" t="s">
        <v>4</v>
      </c>
      <c r="B98" s="4">
        <v>604</v>
      </c>
      <c r="C98" s="4">
        <v>393</v>
      </c>
      <c r="D98" s="56">
        <v>1233</v>
      </c>
      <c r="E98" s="4">
        <v>1528</v>
      </c>
      <c r="F98" s="4">
        <v>2992</v>
      </c>
      <c r="G98" s="4">
        <v>5173</v>
      </c>
      <c r="H98" s="4">
        <v>8090</v>
      </c>
      <c r="I98" s="4">
        <v>8698</v>
      </c>
      <c r="J98" s="4">
        <v>7003</v>
      </c>
      <c r="K98" s="4">
        <v>3478</v>
      </c>
      <c r="L98" s="4">
        <v>2542</v>
      </c>
      <c r="M98" s="4">
        <v>1914</v>
      </c>
      <c r="N98" s="18">
        <f t="shared" si="8"/>
        <v>43648</v>
      </c>
    </row>
    <row r="99" spans="1:14" x14ac:dyDescent="0.35">
      <c r="A99" s="17" t="s">
        <v>83</v>
      </c>
      <c r="B99" s="4"/>
      <c r="D99" s="56"/>
      <c r="E99" s="4"/>
      <c r="H99" s="4"/>
      <c r="N99" s="18"/>
    </row>
    <row r="100" spans="1:14" x14ac:dyDescent="0.35">
      <c r="A100" s="91" t="s">
        <v>84</v>
      </c>
      <c r="B100" s="4">
        <v>1698</v>
      </c>
      <c r="C100" s="4">
        <v>1356</v>
      </c>
      <c r="D100" s="56">
        <v>1442</v>
      </c>
      <c r="E100" s="4">
        <v>1896</v>
      </c>
      <c r="F100" s="4">
        <v>594</v>
      </c>
      <c r="G100" s="4">
        <v>1035</v>
      </c>
      <c r="H100" s="4">
        <v>1468</v>
      </c>
      <c r="I100" s="4">
        <v>1483</v>
      </c>
      <c r="J100" s="4">
        <v>1500</v>
      </c>
      <c r="K100" s="4">
        <v>1600</v>
      </c>
      <c r="L100" s="4">
        <v>1677</v>
      </c>
      <c r="M100" s="4">
        <v>5003</v>
      </c>
      <c r="N100" s="18">
        <f t="shared" ref="N100:N111" si="9">SUM(B100:M100)</f>
        <v>20752</v>
      </c>
    </row>
    <row r="101" spans="1:14" x14ac:dyDescent="0.35">
      <c r="A101" s="91" t="s">
        <v>85</v>
      </c>
      <c r="B101" s="4">
        <v>79</v>
      </c>
      <c r="C101" s="4">
        <v>129</v>
      </c>
      <c r="D101" s="56">
        <v>272</v>
      </c>
      <c r="E101" s="4">
        <v>176</v>
      </c>
      <c r="F101" s="4">
        <v>68</v>
      </c>
      <c r="G101" s="4">
        <v>187</v>
      </c>
      <c r="H101" s="4">
        <v>235</v>
      </c>
      <c r="I101" s="4">
        <v>221</v>
      </c>
      <c r="J101" s="4">
        <v>296</v>
      </c>
      <c r="K101" s="4">
        <v>165</v>
      </c>
      <c r="L101" s="4">
        <v>552</v>
      </c>
      <c r="M101" s="4">
        <v>562</v>
      </c>
      <c r="N101" s="18">
        <f t="shared" si="9"/>
        <v>2942</v>
      </c>
    </row>
    <row r="102" spans="1:14" x14ac:dyDescent="0.35">
      <c r="A102" s="17" t="s">
        <v>7</v>
      </c>
      <c r="B102" s="4">
        <v>823</v>
      </c>
      <c r="C102" s="4">
        <v>658</v>
      </c>
      <c r="D102" s="56">
        <v>1233</v>
      </c>
      <c r="E102" s="4">
        <v>1784</v>
      </c>
      <c r="F102" s="4">
        <v>3880</v>
      </c>
      <c r="G102" s="4">
        <v>5446</v>
      </c>
      <c r="H102" s="4">
        <v>4213</v>
      </c>
      <c r="I102" s="4">
        <v>4222</v>
      </c>
      <c r="J102" s="4">
        <v>3032</v>
      </c>
      <c r="K102" s="4">
        <v>2592</v>
      </c>
      <c r="L102" s="4">
        <v>698</v>
      </c>
      <c r="M102" s="4">
        <v>714</v>
      </c>
      <c r="N102" s="18">
        <f t="shared" si="9"/>
        <v>29295</v>
      </c>
    </row>
    <row r="103" spans="1:14" x14ac:dyDescent="0.35">
      <c r="A103" s="17" t="s">
        <v>22</v>
      </c>
      <c r="B103" s="4">
        <v>4288</v>
      </c>
      <c r="C103" s="4">
        <v>2994</v>
      </c>
      <c r="D103" s="56">
        <v>4372</v>
      </c>
      <c r="E103" s="4">
        <v>11088</v>
      </c>
      <c r="F103" s="4">
        <v>5732</v>
      </c>
      <c r="G103" s="4">
        <v>7302</v>
      </c>
      <c r="H103" s="4">
        <v>11674</v>
      </c>
      <c r="I103" s="4">
        <v>9571</v>
      </c>
      <c r="J103" s="4">
        <v>7639</v>
      </c>
      <c r="K103" s="4">
        <v>7572</v>
      </c>
      <c r="L103" s="4">
        <v>3573</v>
      </c>
      <c r="M103" s="4">
        <v>7878</v>
      </c>
      <c r="N103" s="18">
        <f t="shared" si="9"/>
        <v>83683</v>
      </c>
    </row>
    <row r="104" spans="1:14" x14ac:dyDescent="0.35">
      <c r="A104" s="17" t="s">
        <v>39</v>
      </c>
      <c r="B104" s="4">
        <v>184</v>
      </c>
      <c r="C104" s="4">
        <v>82</v>
      </c>
      <c r="D104" s="56">
        <v>64</v>
      </c>
      <c r="E104" s="4">
        <v>96</v>
      </c>
      <c r="F104" s="4">
        <v>157</v>
      </c>
      <c r="G104" s="4">
        <v>320</v>
      </c>
      <c r="H104" s="4">
        <v>616</v>
      </c>
      <c r="I104" s="4">
        <v>530</v>
      </c>
      <c r="J104" s="4">
        <v>416</v>
      </c>
      <c r="K104" s="4">
        <v>128</v>
      </c>
      <c r="L104" s="4">
        <v>104</v>
      </c>
      <c r="M104" s="4">
        <v>158</v>
      </c>
      <c r="N104" s="18">
        <f t="shared" si="9"/>
        <v>2855</v>
      </c>
    </row>
    <row r="105" spans="1:14" x14ac:dyDescent="0.35">
      <c r="A105" s="17" t="s">
        <v>80</v>
      </c>
      <c r="B105" s="4">
        <v>88</v>
      </c>
      <c r="C105" s="4">
        <v>112</v>
      </c>
      <c r="D105" s="56">
        <v>116</v>
      </c>
      <c r="E105" s="4">
        <v>208</v>
      </c>
      <c r="F105" s="4">
        <v>314</v>
      </c>
      <c r="G105" s="4">
        <v>948</v>
      </c>
      <c r="H105" s="4">
        <v>324</v>
      </c>
      <c r="I105" s="4">
        <v>302</v>
      </c>
      <c r="J105" s="4">
        <v>668</v>
      </c>
      <c r="K105" s="4">
        <v>931</v>
      </c>
      <c r="L105" s="4">
        <v>1063</v>
      </c>
      <c r="M105" s="4">
        <v>878</v>
      </c>
      <c r="N105" s="18">
        <f t="shared" si="9"/>
        <v>5952</v>
      </c>
    </row>
    <row r="106" spans="1:14" x14ac:dyDescent="0.35">
      <c r="A106" s="17" t="s">
        <v>14</v>
      </c>
      <c r="B106" s="4">
        <v>1234</v>
      </c>
      <c r="C106" s="4">
        <v>1779</v>
      </c>
      <c r="D106" s="56">
        <v>2860</v>
      </c>
      <c r="E106" s="4">
        <v>4032</v>
      </c>
      <c r="F106" s="4">
        <v>3286</v>
      </c>
      <c r="G106" s="4">
        <v>2963</v>
      </c>
      <c r="H106" s="4">
        <v>7117</v>
      </c>
      <c r="I106" s="4">
        <v>9967</v>
      </c>
      <c r="J106" s="4">
        <v>8358</v>
      </c>
      <c r="K106" s="4">
        <v>4124</v>
      </c>
      <c r="L106" s="4">
        <v>2552</v>
      </c>
      <c r="M106" s="4">
        <v>2464</v>
      </c>
      <c r="N106" s="18">
        <f t="shared" si="9"/>
        <v>50736</v>
      </c>
    </row>
    <row r="107" spans="1:14" x14ac:dyDescent="0.35">
      <c r="A107" s="17" t="s">
        <v>81</v>
      </c>
      <c r="B107" s="4">
        <v>193</v>
      </c>
      <c r="C107" s="4">
        <v>405</v>
      </c>
      <c r="D107" s="56">
        <v>295</v>
      </c>
      <c r="E107" s="4">
        <v>432</v>
      </c>
      <c r="F107" s="4">
        <v>198</v>
      </c>
      <c r="G107" s="4">
        <v>521</v>
      </c>
      <c r="H107" s="4">
        <v>801</v>
      </c>
      <c r="I107" s="4">
        <v>960</v>
      </c>
      <c r="J107" s="4">
        <v>592</v>
      </c>
      <c r="K107" s="4">
        <v>458</v>
      </c>
      <c r="L107" s="4">
        <v>1469</v>
      </c>
      <c r="M107" s="4">
        <v>986</v>
      </c>
      <c r="N107" s="18">
        <f t="shared" si="9"/>
        <v>7310</v>
      </c>
    </row>
    <row r="108" spans="1:14" x14ac:dyDescent="0.35">
      <c r="A108" s="17" t="s">
        <v>13</v>
      </c>
      <c r="B108" s="4">
        <v>726</v>
      </c>
      <c r="C108" s="4">
        <v>370</v>
      </c>
      <c r="D108" s="56">
        <v>649</v>
      </c>
      <c r="E108" s="4">
        <v>1344</v>
      </c>
      <c r="F108" s="4">
        <v>1394</v>
      </c>
      <c r="G108" s="4">
        <v>3311</v>
      </c>
      <c r="H108" s="4">
        <v>4931</v>
      </c>
      <c r="I108" s="4">
        <v>4296</v>
      </c>
      <c r="J108" s="4">
        <v>2559</v>
      </c>
      <c r="K108" s="4">
        <v>2186</v>
      </c>
      <c r="L108" s="4">
        <v>1396</v>
      </c>
      <c r="M108" s="4">
        <v>594</v>
      </c>
      <c r="N108" s="18">
        <f t="shared" si="9"/>
        <v>23756</v>
      </c>
    </row>
    <row r="109" spans="1:14" x14ac:dyDescent="0.35">
      <c r="A109" s="17" t="s">
        <v>8</v>
      </c>
      <c r="B109" s="4">
        <v>613</v>
      </c>
      <c r="C109" s="4">
        <v>663</v>
      </c>
      <c r="D109" s="56">
        <v>1077</v>
      </c>
      <c r="E109" s="4">
        <v>2184</v>
      </c>
      <c r="F109" s="4">
        <v>3006</v>
      </c>
      <c r="G109" s="4">
        <v>4145</v>
      </c>
      <c r="H109" s="4">
        <v>5548</v>
      </c>
      <c r="I109" s="4">
        <v>5215</v>
      </c>
      <c r="J109" s="4">
        <v>3448</v>
      </c>
      <c r="K109" s="4">
        <v>2224</v>
      </c>
      <c r="L109" s="4">
        <v>1042</v>
      </c>
      <c r="M109" s="4">
        <v>1282</v>
      </c>
      <c r="N109" s="18">
        <f t="shared" si="9"/>
        <v>30447</v>
      </c>
    </row>
    <row r="110" spans="1:14" x14ac:dyDescent="0.35">
      <c r="A110" s="17" t="s">
        <v>145</v>
      </c>
      <c r="B110" s="4">
        <v>61</v>
      </c>
      <c r="C110" s="4">
        <v>76</v>
      </c>
      <c r="D110" s="56">
        <v>179</v>
      </c>
      <c r="E110" s="4">
        <v>136</v>
      </c>
      <c r="F110" s="4">
        <v>34</v>
      </c>
      <c r="G110" s="4">
        <v>107</v>
      </c>
      <c r="H110" s="4">
        <v>203</v>
      </c>
      <c r="I110" s="4">
        <v>302</v>
      </c>
      <c r="J110" s="4">
        <v>429</v>
      </c>
      <c r="K110" s="4">
        <v>466</v>
      </c>
      <c r="L110" s="4">
        <v>271</v>
      </c>
      <c r="M110" s="4">
        <v>486</v>
      </c>
      <c r="N110" s="18">
        <f>SUM(B110:M110)</f>
        <v>2750</v>
      </c>
    </row>
    <row r="111" spans="1:14" x14ac:dyDescent="0.35">
      <c r="A111" s="17" t="s">
        <v>10</v>
      </c>
      <c r="B111" s="4">
        <v>3859</v>
      </c>
      <c r="C111" s="4">
        <v>4808</v>
      </c>
      <c r="D111" s="55">
        <v>8940</v>
      </c>
      <c r="E111" s="4">
        <v>5576</v>
      </c>
      <c r="F111" s="4">
        <v>8451</v>
      </c>
      <c r="G111" s="4">
        <v>21318</v>
      </c>
      <c r="H111" s="4">
        <v>17196</v>
      </c>
      <c r="I111" s="4">
        <v>24282</v>
      </c>
      <c r="J111" s="4">
        <v>15965</v>
      </c>
      <c r="K111" s="4">
        <v>9255</v>
      </c>
      <c r="L111" s="4">
        <v>7272</v>
      </c>
      <c r="M111" s="4">
        <v>4890</v>
      </c>
      <c r="N111" s="18">
        <f t="shared" si="9"/>
        <v>131812</v>
      </c>
    </row>
    <row r="112" spans="1:14" x14ac:dyDescent="0.35">
      <c r="A112" s="13" t="s">
        <v>99</v>
      </c>
      <c r="B112" s="4"/>
      <c r="D112" s="52"/>
      <c r="E112" s="4"/>
      <c r="H112" s="4"/>
      <c r="N112" s="14"/>
    </row>
    <row r="113" spans="1:14" x14ac:dyDescent="0.35">
      <c r="A113" s="91" t="s">
        <v>98</v>
      </c>
      <c r="B113" s="4">
        <v>4970</v>
      </c>
      <c r="C113" s="4">
        <v>4338</v>
      </c>
      <c r="D113" s="52">
        <v>7562</v>
      </c>
      <c r="E113" s="4">
        <v>8432</v>
      </c>
      <c r="F113" s="4">
        <v>7836</v>
      </c>
      <c r="G113" s="4">
        <v>9304</v>
      </c>
      <c r="H113" s="4">
        <v>12983</v>
      </c>
      <c r="I113" s="4">
        <v>12497</v>
      </c>
      <c r="J113" s="4">
        <v>9196</v>
      </c>
      <c r="K113" s="4">
        <v>9450</v>
      </c>
      <c r="L113" s="4">
        <v>5709</v>
      </c>
      <c r="M113" s="4">
        <v>7372</v>
      </c>
      <c r="N113" s="14">
        <f t="shared" ref="N113:N119" si="10">SUM(B113:M113)</f>
        <v>99649</v>
      </c>
    </row>
    <row r="114" spans="1:14" x14ac:dyDescent="0.35">
      <c r="A114" s="91" t="s">
        <v>94</v>
      </c>
      <c r="B114" s="4">
        <v>263</v>
      </c>
      <c r="C114" s="4">
        <v>335</v>
      </c>
      <c r="D114" s="52">
        <v>585</v>
      </c>
      <c r="E114" s="4">
        <v>256</v>
      </c>
      <c r="F114" s="4">
        <v>198</v>
      </c>
      <c r="G114" s="4">
        <v>641</v>
      </c>
      <c r="H114" s="4">
        <v>858</v>
      </c>
      <c r="I114" s="4">
        <v>470</v>
      </c>
      <c r="J114" s="4">
        <v>511</v>
      </c>
      <c r="K114" s="4">
        <v>391</v>
      </c>
      <c r="L114" s="4">
        <v>260</v>
      </c>
      <c r="M114" s="4">
        <v>449</v>
      </c>
      <c r="N114" s="14">
        <f t="shared" si="10"/>
        <v>5217</v>
      </c>
    </row>
    <row r="115" spans="1:14" x14ac:dyDescent="0.35">
      <c r="A115" s="91" t="s">
        <v>97</v>
      </c>
      <c r="B115" s="4">
        <v>394</v>
      </c>
      <c r="C115" s="4">
        <v>452</v>
      </c>
      <c r="D115" s="52">
        <v>1019</v>
      </c>
      <c r="E115" s="4">
        <v>1296</v>
      </c>
      <c r="F115" s="4">
        <v>765</v>
      </c>
      <c r="G115" s="4">
        <v>1075</v>
      </c>
      <c r="H115" s="4">
        <v>1703</v>
      </c>
      <c r="I115" s="4">
        <v>1758</v>
      </c>
      <c r="J115" s="4">
        <v>2446</v>
      </c>
      <c r="K115" s="4">
        <v>2126</v>
      </c>
      <c r="L115" s="4">
        <v>2750</v>
      </c>
      <c r="M115" s="4">
        <v>2281</v>
      </c>
      <c r="N115" s="14">
        <f t="shared" si="10"/>
        <v>18065</v>
      </c>
    </row>
    <row r="116" spans="1:14" x14ac:dyDescent="0.35">
      <c r="A116" s="91" t="s">
        <v>95</v>
      </c>
      <c r="B116" s="4">
        <v>560</v>
      </c>
      <c r="C116" s="4">
        <v>693</v>
      </c>
      <c r="D116" s="52">
        <v>405</v>
      </c>
      <c r="E116" s="4">
        <v>976</v>
      </c>
      <c r="F116" s="4">
        <v>437</v>
      </c>
      <c r="G116" s="4">
        <v>334</v>
      </c>
      <c r="H116" s="4">
        <v>280</v>
      </c>
      <c r="I116" s="4">
        <v>456</v>
      </c>
      <c r="J116" s="4">
        <v>782</v>
      </c>
      <c r="K116" s="4">
        <v>1773</v>
      </c>
      <c r="L116" s="4">
        <v>1104</v>
      </c>
      <c r="M116" s="4">
        <v>291</v>
      </c>
      <c r="N116" s="14">
        <f t="shared" si="10"/>
        <v>8091</v>
      </c>
    </row>
    <row r="117" spans="1:14" x14ac:dyDescent="0.35">
      <c r="A117" s="91" t="s">
        <v>96</v>
      </c>
      <c r="B117" s="4">
        <v>1173</v>
      </c>
      <c r="C117" s="4">
        <v>1045</v>
      </c>
      <c r="D117" s="52">
        <v>2374</v>
      </c>
      <c r="E117" s="4">
        <v>1520</v>
      </c>
      <c r="F117" s="4">
        <v>1899</v>
      </c>
      <c r="G117" s="4">
        <v>3070</v>
      </c>
      <c r="H117" s="4">
        <v>3012</v>
      </c>
      <c r="I117" s="4">
        <v>1852</v>
      </c>
      <c r="J117" s="4">
        <v>3139</v>
      </c>
      <c r="K117" s="4">
        <v>3546</v>
      </c>
      <c r="L117" s="4">
        <v>5001</v>
      </c>
      <c r="M117" s="4">
        <v>1958</v>
      </c>
      <c r="N117" s="14">
        <f t="shared" si="10"/>
        <v>29589</v>
      </c>
    </row>
    <row r="118" spans="1:14" x14ac:dyDescent="0.35">
      <c r="A118" s="13" t="s">
        <v>16</v>
      </c>
      <c r="B118" s="4">
        <v>1280</v>
      </c>
      <c r="C118" s="4">
        <v>493</v>
      </c>
      <c r="D118" s="52">
        <v>1089</v>
      </c>
      <c r="E118" s="4">
        <v>962</v>
      </c>
      <c r="F118" s="4">
        <v>1095</v>
      </c>
      <c r="G118" s="4">
        <v>1929</v>
      </c>
      <c r="H118" s="4">
        <v>1498</v>
      </c>
      <c r="I118" s="4">
        <v>980</v>
      </c>
      <c r="J118" s="4">
        <v>1486</v>
      </c>
      <c r="K118" s="4">
        <v>1403</v>
      </c>
      <c r="L118" s="4">
        <v>1459</v>
      </c>
      <c r="M118" s="4">
        <v>1392</v>
      </c>
      <c r="N118" s="14">
        <f t="shared" si="10"/>
        <v>15066</v>
      </c>
    </row>
    <row r="119" spans="1:14" x14ac:dyDescent="0.35">
      <c r="A119" s="84" t="s">
        <v>25</v>
      </c>
      <c r="B119" s="90">
        <f t="shared" ref="B119:M119" si="11">SUM(B83:B118)</f>
        <v>67656</v>
      </c>
      <c r="C119" s="90">
        <f t="shared" si="11"/>
        <v>75830</v>
      </c>
      <c r="D119" s="90">
        <f t="shared" si="11"/>
        <v>101173</v>
      </c>
      <c r="E119" s="90">
        <f t="shared" si="11"/>
        <v>102228</v>
      </c>
      <c r="F119" s="90">
        <f t="shared" si="11"/>
        <v>107603</v>
      </c>
      <c r="G119" s="90">
        <f t="shared" si="11"/>
        <v>176680</v>
      </c>
      <c r="H119" s="90">
        <f t="shared" si="11"/>
        <v>234189</v>
      </c>
      <c r="I119" s="90">
        <f t="shared" si="11"/>
        <v>242670</v>
      </c>
      <c r="J119" s="90">
        <f t="shared" si="11"/>
        <v>176988</v>
      </c>
      <c r="K119" s="90">
        <f t="shared" si="11"/>
        <v>158787</v>
      </c>
      <c r="L119" s="90">
        <f t="shared" si="11"/>
        <v>138193</v>
      </c>
      <c r="M119" s="90">
        <f t="shared" si="11"/>
        <v>114788</v>
      </c>
      <c r="N119" s="85">
        <f t="shared" si="10"/>
        <v>1696785</v>
      </c>
    </row>
    <row r="120" spans="1:14" x14ac:dyDescent="0.35">
      <c r="N120" s="14"/>
    </row>
    <row r="121" spans="1:14" x14ac:dyDescent="0.35">
      <c r="A121" s="82">
        <v>2021</v>
      </c>
      <c r="B121" s="88" t="s">
        <v>0</v>
      </c>
      <c r="C121" s="88" t="s">
        <v>2</v>
      </c>
      <c r="D121" s="88" t="s">
        <v>26</v>
      </c>
      <c r="E121" s="88" t="s">
        <v>27</v>
      </c>
      <c r="F121" s="88" t="s">
        <v>18</v>
      </c>
      <c r="G121" s="88" t="s">
        <v>28</v>
      </c>
      <c r="H121" s="88" t="s">
        <v>29</v>
      </c>
      <c r="I121" s="88" t="s">
        <v>30</v>
      </c>
      <c r="J121" s="88" t="s">
        <v>31</v>
      </c>
      <c r="K121" s="88" t="s">
        <v>19</v>
      </c>
      <c r="L121" s="88" t="s">
        <v>20</v>
      </c>
      <c r="M121" s="88" t="s">
        <v>21</v>
      </c>
      <c r="N121" s="89" t="s">
        <v>17</v>
      </c>
    </row>
    <row r="122" spans="1:14" x14ac:dyDescent="0.35">
      <c r="A122" s="13" t="s">
        <v>75</v>
      </c>
      <c r="B122" s="51">
        <v>57</v>
      </c>
      <c r="C122" s="52">
        <v>12</v>
      </c>
      <c r="D122" s="52">
        <v>46</v>
      </c>
      <c r="E122" s="53">
        <v>96</v>
      </c>
      <c r="F122" s="52">
        <v>154</v>
      </c>
      <c r="G122" s="4">
        <v>324</v>
      </c>
      <c r="H122" s="4">
        <v>1785</v>
      </c>
      <c r="I122" s="4">
        <v>3226</v>
      </c>
      <c r="J122" s="52">
        <v>1299</v>
      </c>
      <c r="K122" s="4">
        <v>722</v>
      </c>
      <c r="L122" s="4">
        <v>920</v>
      </c>
      <c r="M122" s="4">
        <v>119</v>
      </c>
      <c r="N122" s="14">
        <f t="shared" ref="N122:N137" si="12">SUM(B122:M122)</f>
        <v>8760</v>
      </c>
    </row>
    <row r="123" spans="1:14" x14ac:dyDescent="0.35">
      <c r="A123" s="17" t="s">
        <v>82</v>
      </c>
      <c r="B123" s="54">
        <v>18</v>
      </c>
      <c r="C123" s="55">
        <v>3</v>
      </c>
      <c r="D123" s="55">
        <v>9</v>
      </c>
      <c r="E123" s="56">
        <v>12</v>
      </c>
      <c r="F123" s="55">
        <v>48</v>
      </c>
      <c r="G123" s="4">
        <v>111</v>
      </c>
      <c r="H123" s="4">
        <v>340</v>
      </c>
      <c r="I123" s="4">
        <v>269</v>
      </c>
      <c r="J123" s="55">
        <v>274</v>
      </c>
      <c r="K123" s="4">
        <v>421</v>
      </c>
      <c r="L123" s="4">
        <v>297</v>
      </c>
      <c r="M123" s="4">
        <v>419</v>
      </c>
      <c r="N123" s="18">
        <f t="shared" si="12"/>
        <v>2221</v>
      </c>
    </row>
    <row r="124" spans="1:14" x14ac:dyDescent="0.35">
      <c r="A124" s="17" t="s">
        <v>3</v>
      </c>
      <c r="B124" s="54">
        <v>279</v>
      </c>
      <c r="C124" s="55">
        <v>96</v>
      </c>
      <c r="D124" s="55">
        <v>236</v>
      </c>
      <c r="E124" s="56">
        <v>513</v>
      </c>
      <c r="F124" s="55">
        <v>7479</v>
      </c>
      <c r="G124" s="4">
        <v>21450</v>
      </c>
      <c r="H124" s="4">
        <v>51260</v>
      </c>
      <c r="I124" s="4">
        <v>57556</v>
      </c>
      <c r="J124" s="55">
        <v>30067</v>
      </c>
      <c r="K124" s="4">
        <v>32712</v>
      </c>
      <c r="L124" s="4">
        <v>14282</v>
      </c>
      <c r="M124" s="4">
        <v>11163</v>
      </c>
      <c r="N124" s="18">
        <f t="shared" si="12"/>
        <v>227093</v>
      </c>
    </row>
    <row r="125" spans="1:14" x14ac:dyDescent="0.35">
      <c r="A125" s="17" t="s">
        <v>76</v>
      </c>
      <c r="B125" s="54">
        <v>36</v>
      </c>
      <c r="C125" s="55">
        <v>20</v>
      </c>
      <c r="D125" s="55">
        <v>19</v>
      </c>
      <c r="E125" s="56">
        <v>38</v>
      </c>
      <c r="F125" s="55">
        <v>104</v>
      </c>
      <c r="G125" s="4">
        <v>300</v>
      </c>
      <c r="H125" s="4">
        <v>1199</v>
      </c>
      <c r="I125" s="4">
        <v>2034</v>
      </c>
      <c r="J125" s="55">
        <v>2956</v>
      </c>
      <c r="K125" s="4">
        <v>1180</v>
      </c>
      <c r="L125" s="4">
        <v>2107</v>
      </c>
      <c r="M125" s="4">
        <v>401</v>
      </c>
      <c r="N125" s="18">
        <f t="shared" si="12"/>
        <v>10394</v>
      </c>
    </row>
    <row r="126" spans="1:14" x14ac:dyDescent="0.35">
      <c r="A126" s="17" t="s">
        <v>5</v>
      </c>
      <c r="B126" s="54">
        <v>224</v>
      </c>
      <c r="C126" s="55">
        <v>55</v>
      </c>
      <c r="D126" s="55">
        <v>119</v>
      </c>
      <c r="E126" s="56">
        <v>133</v>
      </c>
      <c r="F126" s="55">
        <v>175</v>
      </c>
      <c r="G126" s="4">
        <v>2249</v>
      </c>
      <c r="H126" s="4">
        <v>5731</v>
      </c>
      <c r="I126" s="4">
        <v>5826</v>
      </c>
      <c r="J126" s="55">
        <v>6566</v>
      </c>
      <c r="K126" s="4">
        <v>10226</v>
      </c>
      <c r="L126" s="4">
        <v>11030</v>
      </c>
      <c r="M126" s="4">
        <v>12303</v>
      </c>
      <c r="N126" s="18">
        <f t="shared" si="12"/>
        <v>54637</v>
      </c>
    </row>
    <row r="127" spans="1:14" x14ac:dyDescent="0.35">
      <c r="A127" s="17" t="s">
        <v>6</v>
      </c>
      <c r="B127" s="54">
        <v>206</v>
      </c>
      <c r="C127" s="55">
        <v>118</v>
      </c>
      <c r="D127" s="55">
        <v>241</v>
      </c>
      <c r="E127" s="56">
        <v>194</v>
      </c>
      <c r="F127" s="55">
        <v>406</v>
      </c>
      <c r="G127" s="4">
        <v>837</v>
      </c>
      <c r="H127" s="4">
        <v>2436</v>
      </c>
      <c r="I127" s="4">
        <v>5386</v>
      </c>
      <c r="J127" s="55">
        <v>4275</v>
      </c>
      <c r="K127" s="4">
        <v>5436</v>
      </c>
      <c r="L127" s="4">
        <v>2375</v>
      </c>
      <c r="M127" s="4">
        <v>2329</v>
      </c>
      <c r="N127" s="18">
        <f t="shared" si="12"/>
        <v>24239</v>
      </c>
    </row>
    <row r="128" spans="1:14" x14ac:dyDescent="0.35">
      <c r="A128" s="17" t="s">
        <v>90</v>
      </c>
      <c r="B128" s="54">
        <v>346</v>
      </c>
      <c r="C128" s="55">
        <v>182</v>
      </c>
      <c r="D128" s="55">
        <v>350</v>
      </c>
      <c r="E128" s="56">
        <v>469</v>
      </c>
      <c r="F128" s="55">
        <v>734</v>
      </c>
      <c r="G128" s="4">
        <v>1020</v>
      </c>
      <c r="H128" s="4">
        <v>3871</v>
      </c>
      <c r="I128" s="4">
        <v>2070</v>
      </c>
      <c r="J128" s="55">
        <v>1880</v>
      </c>
      <c r="K128" s="4">
        <v>1061</v>
      </c>
      <c r="L128" s="4">
        <v>840</v>
      </c>
      <c r="M128" s="4">
        <v>2091</v>
      </c>
      <c r="N128" s="18">
        <f t="shared" si="12"/>
        <v>14914</v>
      </c>
    </row>
    <row r="129" spans="1:14" x14ac:dyDescent="0.35">
      <c r="A129" s="17" t="s">
        <v>9</v>
      </c>
      <c r="B129" s="54">
        <v>43</v>
      </c>
      <c r="C129" s="55">
        <v>18</v>
      </c>
      <c r="D129" s="55">
        <v>14</v>
      </c>
      <c r="E129" s="56">
        <v>13</v>
      </c>
      <c r="F129" s="55">
        <v>24</v>
      </c>
      <c r="G129" s="4">
        <v>111</v>
      </c>
      <c r="H129" s="4">
        <v>38</v>
      </c>
      <c r="I129" s="4">
        <v>206</v>
      </c>
      <c r="J129" s="55">
        <v>170</v>
      </c>
      <c r="K129" s="4">
        <v>534</v>
      </c>
      <c r="L129" s="4">
        <v>268</v>
      </c>
      <c r="M129" s="4">
        <v>207</v>
      </c>
      <c r="N129" s="18">
        <f t="shared" si="12"/>
        <v>1646</v>
      </c>
    </row>
    <row r="130" spans="1:14" x14ac:dyDescent="0.35">
      <c r="A130" s="17" t="s">
        <v>12</v>
      </c>
      <c r="B130" s="54">
        <v>147</v>
      </c>
      <c r="C130" s="55">
        <v>93</v>
      </c>
      <c r="D130" s="55">
        <v>217</v>
      </c>
      <c r="E130" s="56">
        <v>213</v>
      </c>
      <c r="F130" s="55">
        <v>313</v>
      </c>
      <c r="G130" s="4">
        <v>1784</v>
      </c>
      <c r="H130" s="4">
        <v>4003</v>
      </c>
      <c r="I130" s="4">
        <v>8523</v>
      </c>
      <c r="J130" s="55">
        <v>6513</v>
      </c>
      <c r="K130" s="4">
        <v>3766</v>
      </c>
      <c r="L130" s="4">
        <v>7025</v>
      </c>
      <c r="M130" s="4">
        <v>3963</v>
      </c>
      <c r="N130" s="18">
        <f t="shared" si="12"/>
        <v>36560</v>
      </c>
    </row>
    <row r="131" spans="1:14" x14ac:dyDescent="0.35">
      <c r="A131" s="17" t="s">
        <v>11</v>
      </c>
      <c r="B131" s="54">
        <v>64</v>
      </c>
      <c r="C131" s="55">
        <v>63</v>
      </c>
      <c r="D131" s="55">
        <v>87</v>
      </c>
      <c r="E131" s="56">
        <v>96</v>
      </c>
      <c r="F131" s="55">
        <v>144</v>
      </c>
      <c r="G131" s="4">
        <v>305</v>
      </c>
      <c r="H131" s="4">
        <v>1463</v>
      </c>
      <c r="I131" s="4">
        <v>3092</v>
      </c>
      <c r="J131" s="55">
        <v>3661</v>
      </c>
      <c r="K131" s="4">
        <v>3735</v>
      </c>
      <c r="L131" s="4">
        <v>2853</v>
      </c>
      <c r="M131" s="4">
        <v>1540</v>
      </c>
      <c r="N131" s="18">
        <f t="shared" si="12"/>
        <v>17103</v>
      </c>
    </row>
    <row r="132" spans="1:14" x14ac:dyDescent="0.35">
      <c r="A132" s="17" t="s">
        <v>77</v>
      </c>
      <c r="B132" s="54">
        <v>11</v>
      </c>
      <c r="C132" s="55">
        <v>4</v>
      </c>
      <c r="D132" s="55">
        <v>16</v>
      </c>
      <c r="E132" s="56">
        <v>7</v>
      </c>
      <c r="F132" s="55">
        <v>20</v>
      </c>
      <c r="G132" s="4">
        <v>5</v>
      </c>
      <c r="H132" s="4">
        <v>94</v>
      </c>
      <c r="I132" s="4">
        <v>242</v>
      </c>
      <c r="J132" s="55">
        <v>405</v>
      </c>
      <c r="K132" s="4">
        <v>647</v>
      </c>
      <c r="L132" s="4">
        <v>435</v>
      </c>
      <c r="M132" s="4">
        <v>432</v>
      </c>
      <c r="N132" s="18">
        <f t="shared" si="12"/>
        <v>2318</v>
      </c>
    </row>
    <row r="133" spans="1:14" x14ac:dyDescent="0.35">
      <c r="A133" s="17" t="s">
        <v>78</v>
      </c>
      <c r="B133" s="54">
        <v>14</v>
      </c>
      <c r="C133" s="55">
        <v>13</v>
      </c>
      <c r="D133" s="55">
        <v>13</v>
      </c>
      <c r="E133" s="56">
        <v>11</v>
      </c>
      <c r="F133" s="55">
        <v>24</v>
      </c>
      <c r="G133" s="4">
        <v>82</v>
      </c>
      <c r="H133" s="4">
        <v>142</v>
      </c>
      <c r="I133" s="4">
        <v>117</v>
      </c>
      <c r="J133" s="55">
        <v>476</v>
      </c>
      <c r="K133" s="4">
        <v>1174</v>
      </c>
      <c r="L133" s="4">
        <v>1905</v>
      </c>
      <c r="M133" s="4">
        <v>739</v>
      </c>
      <c r="N133" s="18">
        <f t="shared" si="12"/>
        <v>4710</v>
      </c>
    </row>
    <row r="134" spans="1:14" x14ac:dyDescent="0.35">
      <c r="A134" s="17" t="s">
        <v>79</v>
      </c>
      <c r="B134" s="54">
        <v>2</v>
      </c>
      <c r="C134" s="55"/>
      <c r="D134" s="55">
        <v>1</v>
      </c>
      <c r="E134" s="56">
        <v>42</v>
      </c>
      <c r="F134" s="55">
        <v>145</v>
      </c>
      <c r="G134" s="4">
        <v>938</v>
      </c>
      <c r="H134" s="4">
        <v>2455</v>
      </c>
      <c r="I134" s="4">
        <v>5610</v>
      </c>
      <c r="J134" s="55">
        <v>1951</v>
      </c>
      <c r="K134" s="4">
        <v>339</v>
      </c>
      <c r="L134" s="4">
        <v>51</v>
      </c>
      <c r="M134" s="4">
        <v>232</v>
      </c>
      <c r="N134" s="18">
        <f t="shared" si="12"/>
        <v>11766</v>
      </c>
    </row>
    <row r="135" spans="1:14" x14ac:dyDescent="0.35">
      <c r="A135" s="17" t="s">
        <v>15</v>
      </c>
      <c r="B135" s="54">
        <v>91</v>
      </c>
      <c r="C135" s="55">
        <v>46</v>
      </c>
      <c r="D135" s="55">
        <v>70</v>
      </c>
      <c r="E135" s="56">
        <v>152</v>
      </c>
      <c r="F135" s="55">
        <v>133</v>
      </c>
      <c r="G135" s="4">
        <v>953</v>
      </c>
      <c r="H135" s="4">
        <v>2162</v>
      </c>
      <c r="I135" s="4">
        <v>9500</v>
      </c>
      <c r="J135" s="55">
        <v>6050</v>
      </c>
      <c r="K135" s="4">
        <v>4463</v>
      </c>
      <c r="L135" s="4">
        <v>3092</v>
      </c>
      <c r="M135" s="4">
        <v>1334</v>
      </c>
      <c r="N135" s="18">
        <f t="shared" si="12"/>
        <v>28046</v>
      </c>
    </row>
    <row r="136" spans="1:14" x14ac:dyDescent="0.35">
      <c r="A136" s="17" t="s">
        <v>1</v>
      </c>
      <c r="B136" s="54">
        <v>7</v>
      </c>
      <c r="C136" s="55">
        <v>8</v>
      </c>
      <c r="D136" s="55">
        <v>33</v>
      </c>
      <c r="E136" s="56">
        <v>4</v>
      </c>
      <c r="F136" s="55">
        <v>15</v>
      </c>
      <c r="G136" s="4">
        <v>39</v>
      </c>
      <c r="H136" s="4">
        <v>123</v>
      </c>
      <c r="I136" s="4">
        <v>269</v>
      </c>
      <c r="J136" s="55">
        <v>72</v>
      </c>
      <c r="K136" s="4">
        <v>157</v>
      </c>
      <c r="L136" s="4">
        <v>145</v>
      </c>
      <c r="M136" s="4">
        <v>250</v>
      </c>
      <c r="N136" s="18">
        <f t="shared" si="12"/>
        <v>1122</v>
      </c>
    </row>
    <row r="137" spans="1:14" x14ac:dyDescent="0.35">
      <c r="A137" s="17" t="s">
        <v>4</v>
      </c>
      <c r="B137" s="54">
        <v>18</v>
      </c>
      <c r="C137" s="55">
        <v>8</v>
      </c>
      <c r="D137" s="55">
        <v>13</v>
      </c>
      <c r="E137" s="56">
        <v>20</v>
      </c>
      <c r="F137" s="55">
        <v>57</v>
      </c>
      <c r="G137" s="4">
        <v>174</v>
      </c>
      <c r="H137" s="4">
        <v>359</v>
      </c>
      <c r="I137" s="4">
        <v>1344</v>
      </c>
      <c r="J137" s="55">
        <v>1625</v>
      </c>
      <c r="K137" s="4">
        <v>1965</v>
      </c>
      <c r="L137" s="4">
        <v>978</v>
      </c>
      <c r="M137" s="4">
        <v>739</v>
      </c>
      <c r="N137" s="18">
        <f t="shared" si="12"/>
        <v>7300</v>
      </c>
    </row>
    <row r="138" spans="1:14" x14ac:dyDescent="0.35">
      <c r="A138" s="17" t="s">
        <v>83</v>
      </c>
      <c r="B138" s="54"/>
      <c r="C138" s="55"/>
      <c r="D138" s="55"/>
      <c r="E138" s="56"/>
      <c r="F138" s="55"/>
      <c r="G138" s="4"/>
      <c r="H138" s="4"/>
      <c r="I138" s="4"/>
      <c r="J138" s="55"/>
      <c r="N138" s="18"/>
    </row>
    <row r="139" spans="1:14" x14ac:dyDescent="0.35">
      <c r="A139" s="91" t="s">
        <v>84</v>
      </c>
      <c r="B139" s="54">
        <v>34</v>
      </c>
      <c r="C139" s="55">
        <v>13</v>
      </c>
      <c r="D139" s="55">
        <v>10</v>
      </c>
      <c r="E139" s="56">
        <v>28</v>
      </c>
      <c r="F139" s="55">
        <v>65</v>
      </c>
      <c r="G139" s="4">
        <v>48</v>
      </c>
      <c r="H139" s="4">
        <v>170</v>
      </c>
      <c r="I139" s="4">
        <v>224</v>
      </c>
      <c r="J139" s="55">
        <v>574</v>
      </c>
      <c r="K139" s="4">
        <v>515</v>
      </c>
      <c r="L139" s="4">
        <v>601</v>
      </c>
      <c r="M139" s="4">
        <v>3706</v>
      </c>
      <c r="N139" s="18">
        <f t="shared" ref="N139:N151" si="13">SUM(B139:M139)</f>
        <v>5988</v>
      </c>
    </row>
    <row r="140" spans="1:14" x14ac:dyDescent="0.35">
      <c r="A140" s="91" t="s">
        <v>85</v>
      </c>
      <c r="B140" s="54"/>
      <c r="C140" s="55">
        <v>0</v>
      </c>
      <c r="D140" s="55">
        <v>0</v>
      </c>
      <c r="E140" s="56">
        <v>0</v>
      </c>
      <c r="F140" s="55">
        <v>0</v>
      </c>
      <c r="G140" s="4">
        <v>5</v>
      </c>
      <c r="H140" s="4">
        <v>28</v>
      </c>
      <c r="I140" s="4">
        <v>90</v>
      </c>
      <c r="J140" s="55">
        <v>72</v>
      </c>
      <c r="K140" s="4">
        <v>50</v>
      </c>
      <c r="L140" s="4">
        <v>51</v>
      </c>
      <c r="M140" s="4">
        <v>200</v>
      </c>
      <c r="N140" s="18">
        <f t="shared" si="13"/>
        <v>496</v>
      </c>
    </row>
    <row r="142" spans="1:14" x14ac:dyDescent="0.35">
      <c r="A142" s="17" t="s">
        <v>7</v>
      </c>
      <c r="B142" s="54">
        <v>72</v>
      </c>
      <c r="C142" s="55">
        <v>25</v>
      </c>
      <c r="D142" s="55">
        <v>63</v>
      </c>
      <c r="E142" s="56">
        <v>45</v>
      </c>
      <c r="F142" s="55">
        <v>56</v>
      </c>
      <c r="G142" s="4">
        <v>247</v>
      </c>
      <c r="H142" s="4">
        <v>897</v>
      </c>
      <c r="I142" s="4">
        <v>1237</v>
      </c>
      <c r="J142" s="55">
        <v>1403</v>
      </c>
      <c r="K142" s="4">
        <v>1808</v>
      </c>
      <c r="L142" s="4">
        <v>898</v>
      </c>
      <c r="M142" s="4">
        <v>689</v>
      </c>
      <c r="N142" s="18">
        <f t="shared" si="13"/>
        <v>7440</v>
      </c>
    </row>
    <row r="143" spans="1:14" x14ac:dyDescent="0.35">
      <c r="A143" s="17" t="s">
        <v>22</v>
      </c>
      <c r="B143" s="54">
        <v>1224</v>
      </c>
      <c r="C143" s="55">
        <v>1201</v>
      </c>
      <c r="D143" s="55">
        <v>1282</v>
      </c>
      <c r="E143" s="56">
        <v>1493</v>
      </c>
      <c r="F143" s="55">
        <v>1314</v>
      </c>
      <c r="G143" s="4">
        <v>3646</v>
      </c>
      <c r="H143" s="4">
        <v>11208</v>
      </c>
      <c r="I143" s="4">
        <v>6569</v>
      </c>
      <c r="J143" s="55">
        <v>5835</v>
      </c>
      <c r="K143" s="4">
        <v>5336</v>
      </c>
      <c r="L143" s="4">
        <v>5439</v>
      </c>
      <c r="M143" s="4">
        <v>7494</v>
      </c>
      <c r="N143" s="18">
        <f t="shared" si="13"/>
        <v>52041</v>
      </c>
    </row>
    <row r="144" spans="1:14" x14ac:dyDescent="0.35">
      <c r="A144" s="17" t="s">
        <v>39</v>
      </c>
      <c r="B144" s="54">
        <v>20</v>
      </c>
      <c r="C144" s="55">
        <v>17</v>
      </c>
      <c r="D144" s="55">
        <v>14</v>
      </c>
      <c r="E144" s="56">
        <v>53</v>
      </c>
      <c r="F144" s="55">
        <v>41</v>
      </c>
      <c r="G144" s="4">
        <v>44</v>
      </c>
      <c r="H144" s="4">
        <v>104</v>
      </c>
      <c r="I144" s="4">
        <v>179</v>
      </c>
      <c r="J144" s="55">
        <v>333</v>
      </c>
      <c r="K144" s="4">
        <v>295</v>
      </c>
      <c r="L144" s="4">
        <v>167</v>
      </c>
      <c r="M144" s="4">
        <v>94</v>
      </c>
      <c r="N144" s="18">
        <f t="shared" si="13"/>
        <v>1361</v>
      </c>
    </row>
    <row r="145" spans="1:14" x14ac:dyDescent="0.35">
      <c r="A145" s="17" t="s">
        <v>80</v>
      </c>
      <c r="B145" s="54">
        <v>4</v>
      </c>
      <c r="C145" s="55">
        <v>3</v>
      </c>
      <c r="D145" s="55">
        <v>0</v>
      </c>
      <c r="E145" s="56">
        <v>1</v>
      </c>
      <c r="F145" s="55">
        <v>11</v>
      </c>
      <c r="G145" s="4">
        <v>10</v>
      </c>
      <c r="H145" s="4">
        <v>38</v>
      </c>
      <c r="I145" s="4">
        <v>27</v>
      </c>
      <c r="J145" s="55">
        <v>78</v>
      </c>
      <c r="K145" s="4">
        <v>38</v>
      </c>
      <c r="L145" s="4">
        <v>29</v>
      </c>
      <c r="M145" s="4">
        <v>56</v>
      </c>
      <c r="N145" s="18">
        <f t="shared" si="13"/>
        <v>295</v>
      </c>
    </row>
    <row r="146" spans="1:14" x14ac:dyDescent="0.35">
      <c r="A146" s="17" t="s">
        <v>14</v>
      </c>
      <c r="B146" s="54">
        <v>102</v>
      </c>
      <c r="C146" s="55">
        <v>60</v>
      </c>
      <c r="D146" s="55">
        <v>83</v>
      </c>
      <c r="E146" s="56">
        <v>170</v>
      </c>
      <c r="F146" s="55">
        <v>301</v>
      </c>
      <c r="G146" s="4">
        <v>367</v>
      </c>
      <c r="H146" s="4">
        <v>1124</v>
      </c>
      <c r="I146" s="4">
        <v>5431</v>
      </c>
      <c r="J146" s="55">
        <v>4242</v>
      </c>
      <c r="K146" s="4">
        <v>4488</v>
      </c>
      <c r="L146" s="4">
        <v>1557</v>
      </c>
      <c r="M146" s="4">
        <v>1640</v>
      </c>
      <c r="N146" s="18">
        <f t="shared" si="13"/>
        <v>19565</v>
      </c>
    </row>
    <row r="147" spans="1:14" x14ac:dyDescent="0.35">
      <c r="A147" s="17" t="s">
        <v>81</v>
      </c>
      <c r="B147" s="54">
        <v>7</v>
      </c>
      <c r="C147" s="55">
        <v>3</v>
      </c>
      <c r="D147" s="55">
        <v>3</v>
      </c>
      <c r="E147" s="56">
        <v>5</v>
      </c>
      <c r="F147" s="55">
        <v>24</v>
      </c>
      <c r="G147" s="4">
        <v>48</v>
      </c>
      <c r="H147" s="4">
        <v>57</v>
      </c>
      <c r="I147" s="4">
        <v>233</v>
      </c>
      <c r="J147" s="55">
        <v>85</v>
      </c>
      <c r="K147" s="4">
        <v>157</v>
      </c>
      <c r="L147" s="4">
        <v>239</v>
      </c>
      <c r="M147" s="4">
        <v>470</v>
      </c>
      <c r="N147" s="18">
        <f t="shared" si="13"/>
        <v>1331</v>
      </c>
    </row>
    <row r="148" spans="1:14" x14ac:dyDescent="0.35">
      <c r="A148" s="17" t="s">
        <v>13</v>
      </c>
      <c r="B148" s="54">
        <v>47</v>
      </c>
      <c r="C148" s="55">
        <v>66</v>
      </c>
      <c r="D148" s="55">
        <v>57</v>
      </c>
      <c r="E148" s="56">
        <v>110</v>
      </c>
      <c r="F148" s="55">
        <v>168</v>
      </c>
      <c r="G148" s="4">
        <v>580</v>
      </c>
      <c r="H148" s="4">
        <v>1435</v>
      </c>
      <c r="I148" s="4">
        <v>3074</v>
      </c>
      <c r="J148" s="55">
        <v>2212</v>
      </c>
      <c r="K148" s="4">
        <v>1343</v>
      </c>
      <c r="L148" s="4">
        <v>811</v>
      </c>
      <c r="M148" s="4">
        <v>526</v>
      </c>
      <c r="N148" s="18">
        <f t="shared" si="13"/>
        <v>10429</v>
      </c>
    </row>
    <row r="149" spans="1:14" x14ac:dyDescent="0.35">
      <c r="A149" s="17" t="s">
        <v>8</v>
      </c>
      <c r="B149" s="54">
        <v>150</v>
      </c>
      <c r="C149" s="55">
        <v>56</v>
      </c>
      <c r="D149" s="55">
        <v>101</v>
      </c>
      <c r="E149" s="56">
        <v>120</v>
      </c>
      <c r="F149" s="55">
        <v>116</v>
      </c>
      <c r="G149" s="4">
        <v>319</v>
      </c>
      <c r="H149" s="4">
        <v>803</v>
      </c>
      <c r="I149" s="4">
        <v>1577</v>
      </c>
      <c r="J149" s="55">
        <v>1116</v>
      </c>
      <c r="K149" s="4">
        <v>967</v>
      </c>
      <c r="L149" s="4">
        <v>1543</v>
      </c>
      <c r="M149" s="4">
        <v>851</v>
      </c>
      <c r="N149" s="18">
        <f t="shared" si="13"/>
        <v>7719</v>
      </c>
    </row>
    <row r="150" spans="1:14" x14ac:dyDescent="0.35">
      <c r="A150" s="17" t="s">
        <v>145</v>
      </c>
      <c r="B150" s="54">
        <v>2</v>
      </c>
      <c r="C150" s="55">
        <v>5</v>
      </c>
      <c r="D150" s="55">
        <v>6</v>
      </c>
      <c r="E150" s="56">
        <v>0</v>
      </c>
      <c r="F150" s="55">
        <v>5</v>
      </c>
      <c r="G150" s="4">
        <v>19</v>
      </c>
      <c r="H150" s="4">
        <v>19</v>
      </c>
      <c r="I150" s="4">
        <v>9</v>
      </c>
      <c r="J150" s="55">
        <v>85</v>
      </c>
      <c r="K150" s="4">
        <v>220</v>
      </c>
      <c r="L150" s="4">
        <v>14</v>
      </c>
      <c r="M150" s="4">
        <v>182</v>
      </c>
      <c r="N150" s="18">
        <f>SUM(B150:M150)</f>
        <v>566</v>
      </c>
    </row>
    <row r="151" spans="1:14" x14ac:dyDescent="0.35">
      <c r="A151" s="17" t="s">
        <v>10</v>
      </c>
      <c r="B151" s="54">
        <v>407</v>
      </c>
      <c r="C151" s="55">
        <v>239</v>
      </c>
      <c r="D151" s="55">
        <v>598</v>
      </c>
      <c r="E151" s="55">
        <v>722</v>
      </c>
      <c r="F151" s="55">
        <v>934</v>
      </c>
      <c r="G151" s="4">
        <v>3201</v>
      </c>
      <c r="H151" s="4">
        <v>8630</v>
      </c>
      <c r="I151" s="4">
        <v>14716</v>
      </c>
      <c r="J151" s="55">
        <v>13921</v>
      </c>
      <c r="K151" s="4">
        <v>9956</v>
      </c>
      <c r="L151" s="4">
        <v>7865</v>
      </c>
      <c r="M151" s="4">
        <v>2586</v>
      </c>
      <c r="N151" s="18">
        <f t="shared" si="13"/>
        <v>63775</v>
      </c>
    </row>
    <row r="152" spans="1:14" x14ac:dyDescent="0.35">
      <c r="A152" s="13" t="s">
        <v>99</v>
      </c>
      <c r="B152" s="51"/>
      <c r="C152" s="52"/>
      <c r="D152" s="52"/>
      <c r="E152" s="52"/>
      <c r="F152" s="52"/>
      <c r="G152" s="4"/>
      <c r="H152" s="4"/>
      <c r="I152" s="4"/>
      <c r="J152" s="52"/>
      <c r="N152" s="14"/>
    </row>
    <row r="153" spans="1:14" x14ac:dyDescent="0.35">
      <c r="A153" s="91" t="s">
        <v>98</v>
      </c>
      <c r="B153" s="51">
        <v>197</v>
      </c>
      <c r="C153" s="52">
        <v>286</v>
      </c>
      <c r="D153" s="52">
        <v>574</v>
      </c>
      <c r="E153" s="52">
        <v>731</v>
      </c>
      <c r="F153" s="52">
        <v>899</v>
      </c>
      <c r="G153" s="4">
        <v>2331</v>
      </c>
      <c r="H153" s="4">
        <v>5259</v>
      </c>
      <c r="I153" s="4">
        <v>9375</v>
      </c>
      <c r="J153" s="52">
        <v>7088</v>
      </c>
      <c r="K153" s="4">
        <v>5982</v>
      </c>
      <c r="L153" s="4">
        <v>4106</v>
      </c>
      <c r="M153" s="4">
        <v>4433</v>
      </c>
      <c r="N153" s="14">
        <f t="shared" ref="N153:N159" si="14">SUM(B153:M153)</f>
        <v>41261</v>
      </c>
    </row>
    <row r="154" spans="1:14" x14ac:dyDescent="0.35">
      <c r="A154" s="91" t="s">
        <v>94</v>
      </c>
      <c r="B154" s="51">
        <v>11</v>
      </c>
      <c r="C154" s="52">
        <v>24</v>
      </c>
      <c r="D154" s="52">
        <v>27</v>
      </c>
      <c r="E154" s="52">
        <v>16</v>
      </c>
      <c r="F154" s="52">
        <v>32</v>
      </c>
      <c r="G154" s="4">
        <v>19</v>
      </c>
      <c r="H154" s="4">
        <v>38</v>
      </c>
      <c r="I154" s="4">
        <v>63</v>
      </c>
      <c r="J154" s="52">
        <v>281</v>
      </c>
      <c r="K154" s="4">
        <v>220</v>
      </c>
      <c r="L154" s="4">
        <v>246</v>
      </c>
      <c r="M154" s="4">
        <v>163</v>
      </c>
      <c r="N154" s="14">
        <f t="shared" si="14"/>
        <v>1140</v>
      </c>
    </row>
    <row r="155" spans="1:14" x14ac:dyDescent="0.35">
      <c r="A155" s="91" t="s">
        <v>97</v>
      </c>
      <c r="B155" s="51">
        <v>7</v>
      </c>
      <c r="C155" s="52">
        <v>26</v>
      </c>
      <c r="D155" s="52">
        <v>31</v>
      </c>
      <c r="E155" s="52">
        <v>42</v>
      </c>
      <c r="F155" s="52">
        <v>32</v>
      </c>
      <c r="G155" s="4">
        <v>48</v>
      </c>
      <c r="H155" s="4">
        <v>245</v>
      </c>
      <c r="I155" s="4">
        <v>305</v>
      </c>
      <c r="J155" s="52">
        <v>163</v>
      </c>
      <c r="K155" s="4">
        <v>439</v>
      </c>
      <c r="L155" s="4">
        <v>652</v>
      </c>
      <c r="M155" s="4">
        <v>739</v>
      </c>
      <c r="N155" s="14">
        <f t="shared" si="14"/>
        <v>2729</v>
      </c>
    </row>
    <row r="156" spans="1:14" x14ac:dyDescent="0.35">
      <c r="A156" s="91" t="s">
        <v>95</v>
      </c>
      <c r="B156" s="51">
        <v>5</v>
      </c>
      <c r="C156" s="52">
        <v>11</v>
      </c>
      <c r="D156" s="52">
        <v>17</v>
      </c>
      <c r="E156" s="52">
        <v>16</v>
      </c>
      <c r="F156" s="52">
        <v>85</v>
      </c>
      <c r="G156" s="4">
        <v>126</v>
      </c>
      <c r="H156" s="4">
        <v>245</v>
      </c>
      <c r="I156" s="4">
        <v>72</v>
      </c>
      <c r="J156" s="52">
        <v>522</v>
      </c>
      <c r="K156" s="4">
        <v>1143</v>
      </c>
      <c r="L156" s="4">
        <v>579</v>
      </c>
      <c r="M156" s="4">
        <v>275</v>
      </c>
      <c r="N156" s="14">
        <f t="shared" si="14"/>
        <v>3096</v>
      </c>
    </row>
    <row r="157" spans="1:14" x14ac:dyDescent="0.35">
      <c r="A157" s="91" t="s">
        <v>96</v>
      </c>
      <c r="B157" s="51">
        <v>34</v>
      </c>
      <c r="C157" s="52">
        <v>35</v>
      </c>
      <c r="D157" s="52">
        <v>49</v>
      </c>
      <c r="E157" s="52">
        <v>48</v>
      </c>
      <c r="F157" s="52">
        <v>181</v>
      </c>
      <c r="G157" s="4">
        <v>242</v>
      </c>
      <c r="H157" s="4">
        <v>755</v>
      </c>
      <c r="I157" s="4">
        <v>466</v>
      </c>
      <c r="J157" s="52">
        <v>1292</v>
      </c>
      <c r="K157" s="4">
        <v>1230</v>
      </c>
      <c r="L157" s="4">
        <v>1275</v>
      </c>
      <c r="M157" s="4">
        <v>626</v>
      </c>
      <c r="N157" s="14">
        <f t="shared" si="14"/>
        <v>6233</v>
      </c>
    </row>
    <row r="158" spans="1:14" x14ac:dyDescent="0.35">
      <c r="A158" s="13" t="s">
        <v>16</v>
      </c>
      <c r="B158" s="51">
        <v>478</v>
      </c>
      <c r="C158" s="52">
        <v>188</v>
      </c>
      <c r="D158" s="52">
        <v>188</v>
      </c>
      <c r="E158" s="52">
        <v>175</v>
      </c>
      <c r="F158" s="52">
        <v>134</v>
      </c>
      <c r="G158" s="4">
        <v>585</v>
      </c>
      <c r="H158" s="4">
        <v>1416</v>
      </c>
      <c r="I158" s="4">
        <v>2932</v>
      </c>
      <c r="J158" s="52">
        <v>691</v>
      </c>
      <c r="K158" s="4">
        <v>502</v>
      </c>
      <c r="L158" s="4">
        <v>781</v>
      </c>
      <c r="M158" s="4">
        <v>1327</v>
      </c>
      <c r="N158" s="14">
        <f t="shared" si="14"/>
        <v>9397</v>
      </c>
    </row>
    <row r="159" spans="1:14" x14ac:dyDescent="0.35">
      <c r="A159" s="84" t="s">
        <v>25</v>
      </c>
      <c r="B159" s="90">
        <f t="shared" ref="B159:M159" si="15">SUM(B122:B158)</f>
        <v>4364</v>
      </c>
      <c r="C159" s="90">
        <f t="shared" si="15"/>
        <v>2997</v>
      </c>
      <c r="D159" s="90">
        <f t="shared" si="15"/>
        <v>4587</v>
      </c>
      <c r="E159" s="90">
        <f t="shared" si="15"/>
        <v>5788</v>
      </c>
      <c r="F159" s="90">
        <f t="shared" si="15"/>
        <v>14373</v>
      </c>
      <c r="G159" s="90">
        <f t="shared" si="15"/>
        <v>42567</v>
      </c>
      <c r="H159" s="90">
        <f t="shared" si="15"/>
        <v>109932</v>
      </c>
      <c r="I159" s="90">
        <f t="shared" si="15"/>
        <v>151849</v>
      </c>
      <c r="J159" s="90">
        <f t="shared" si="15"/>
        <v>108233</v>
      </c>
      <c r="K159" s="90">
        <f t="shared" si="15"/>
        <v>103227</v>
      </c>
      <c r="L159" s="90">
        <f t="shared" si="15"/>
        <v>75456</v>
      </c>
      <c r="M159" s="90">
        <f t="shared" si="15"/>
        <v>64318</v>
      </c>
      <c r="N159" s="85">
        <f t="shared" si="14"/>
        <v>687691</v>
      </c>
    </row>
    <row r="160" spans="1:14" x14ac:dyDescent="0.35">
      <c r="A160" s="37" t="s">
        <v>100</v>
      </c>
    </row>
    <row r="161" spans="1:14" x14ac:dyDescent="0.35">
      <c r="A161" s="82">
        <v>2020</v>
      </c>
      <c r="B161" s="88" t="s">
        <v>0</v>
      </c>
      <c r="C161" s="88" t="s">
        <v>2</v>
      </c>
      <c r="D161" s="88" t="s">
        <v>26</v>
      </c>
      <c r="E161" s="88" t="s">
        <v>27</v>
      </c>
      <c r="F161" s="88" t="s">
        <v>18</v>
      </c>
      <c r="G161" s="88" t="s">
        <v>28</v>
      </c>
      <c r="H161" s="88" t="s">
        <v>29</v>
      </c>
      <c r="I161" s="88" t="s">
        <v>30</v>
      </c>
      <c r="J161" s="88" t="s">
        <v>31</v>
      </c>
      <c r="K161" s="88" t="s">
        <v>19</v>
      </c>
      <c r="L161" s="88" t="s">
        <v>20</v>
      </c>
      <c r="M161" s="88" t="s">
        <v>21</v>
      </c>
      <c r="N161" s="89" t="s">
        <v>17</v>
      </c>
    </row>
    <row r="162" spans="1:14" x14ac:dyDescent="0.35">
      <c r="A162" s="13" t="s">
        <v>75</v>
      </c>
      <c r="B162" s="51">
        <v>655</v>
      </c>
      <c r="C162" s="52">
        <v>1322</v>
      </c>
      <c r="D162" s="52">
        <v>223</v>
      </c>
      <c r="E162" s="53"/>
      <c r="F162" s="52"/>
      <c r="G162" s="52">
        <v>83</v>
      </c>
      <c r="H162" s="52">
        <v>816</v>
      </c>
      <c r="I162" s="52">
        <v>1745</v>
      </c>
      <c r="J162" s="52">
        <v>140</v>
      </c>
      <c r="K162" s="64">
        <v>33</v>
      </c>
      <c r="L162" s="52">
        <v>19</v>
      </c>
      <c r="M162" s="52">
        <v>43</v>
      </c>
      <c r="N162" s="14">
        <f t="shared" ref="N162:N191" si="16">SUM(B162:M162)</f>
        <v>5079</v>
      </c>
    </row>
    <row r="163" spans="1:14" x14ac:dyDescent="0.35">
      <c r="A163" s="17" t="s">
        <v>82</v>
      </c>
      <c r="B163" s="54">
        <v>2628</v>
      </c>
      <c r="C163" s="55">
        <v>1694</v>
      </c>
      <c r="D163" s="55">
        <v>1193</v>
      </c>
      <c r="E163" s="56"/>
      <c r="F163" s="55"/>
      <c r="G163" s="55">
        <v>8</v>
      </c>
      <c r="H163" s="55">
        <v>76</v>
      </c>
      <c r="I163" s="55">
        <v>248</v>
      </c>
      <c r="J163" s="55">
        <v>33</v>
      </c>
      <c r="K163" s="57">
        <v>5</v>
      </c>
      <c r="L163" s="55">
        <v>16</v>
      </c>
      <c r="M163" s="55">
        <v>27</v>
      </c>
      <c r="N163" s="18">
        <f>SUM(B163:M163)</f>
        <v>5928</v>
      </c>
    </row>
    <row r="164" spans="1:14" x14ac:dyDescent="0.35">
      <c r="A164" s="17" t="s">
        <v>3</v>
      </c>
      <c r="B164" s="54">
        <v>17675</v>
      </c>
      <c r="C164" s="55">
        <v>17093</v>
      </c>
      <c r="D164" s="55">
        <v>13517</v>
      </c>
      <c r="E164" s="56"/>
      <c r="F164" s="55">
        <v>30</v>
      </c>
      <c r="G164" s="55">
        <v>128</v>
      </c>
      <c r="H164" s="55">
        <v>363</v>
      </c>
      <c r="I164" s="55">
        <v>943</v>
      </c>
      <c r="J164" s="55">
        <v>382</v>
      </c>
      <c r="K164" s="57">
        <v>304</v>
      </c>
      <c r="L164" s="55">
        <v>285</v>
      </c>
      <c r="M164" s="55">
        <v>238</v>
      </c>
      <c r="N164" s="18">
        <f t="shared" ref="N164" si="17">SUM(B164:M164)</f>
        <v>50958</v>
      </c>
    </row>
    <row r="165" spans="1:14" x14ac:dyDescent="0.35">
      <c r="A165" s="17" t="s">
        <v>76</v>
      </c>
      <c r="B165" s="54">
        <v>1185</v>
      </c>
      <c r="C165" s="55">
        <v>1650</v>
      </c>
      <c r="D165" s="55">
        <v>905</v>
      </c>
      <c r="E165" s="56"/>
      <c r="F165" s="55"/>
      <c r="G165" s="55">
        <v>65</v>
      </c>
      <c r="H165" s="55">
        <v>1209</v>
      </c>
      <c r="I165" s="55">
        <v>2671</v>
      </c>
      <c r="J165" s="55">
        <v>150</v>
      </c>
      <c r="K165" s="57">
        <v>47</v>
      </c>
      <c r="L165" s="55">
        <v>40</v>
      </c>
      <c r="M165" s="55">
        <v>30</v>
      </c>
      <c r="N165" s="18">
        <f>SUM(B165:M165)</f>
        <v>7952</v>
      </c>
    </row>
    <row r="166" spans="1:14" x14ac:dyDescent="0.35">
      <c r="A166" s="17" t="s">
        <v>5</v>
      </c>
      <c r="B166" s="54">
        <v>30115</v>
      </c>
      <c r="C166" s="55">
        <v>39689</v>
      </c>
      <c r="D166" s="55">
        <v>22388</v>
      </c>
      <c r="E166" s="56"/>
      <c r="F166" s="55">
        <v>43</v>
      </c>
      <c r="G166" s="55">
        <v>140</v>
      </c>
      <c r="H166" s="55">
        <v>1425</v>
      </c>
      <c r="I166" s="55">
        <v>4722</v>
      </c>
      <c r="J166" s="55">
        <v>702</v>
      </c>
      <c r="K166" s="57">
        <v>392</v>
      </c>
      <c r="L166" s="55">
        <v>156</v>
      </c>
      <c r="M166" s="55">
        <v>375</v>
      </c>
      <c r="N166" s="18">
        <f t="shared" si="16"/>
        <v>100147</v>
      </c>
    </row>
    <row r="167" spans="1:14" x14ac:dyDescent="0.35">
      <c r="A167" s="17" t="s">
        <v>6</v>
      </c>
      <c r="B167" s="54">
        <v>1896</v>
      </c>
      <c r="C167" s="55">
        <v>2248</v>
      </c>
      <c r="D167" s="55">
        <v>1934</v>
      </c>
      <c r="E167" s="56"/>
      <c r="F167" s="55">
        <v>54</v>
      </c>
      <c r="G167" s="55">
        <v>882</v>
      </c>
      <c r="H167" s="55">
        <v>9971</v>
      </c>
      <c r="I167" s="55">
        <v>4920</v>
      </c>
      <c r="J167" s="55">
        <v>402</v>
      </c>
      <c r="K167" s="57">
        <v>417</v>
      </c>
      <c r="L167" s="55">
        <v>207</v>
      </c>
      <c r="M167" s="55">
        <v>287</v>
      </c>
      <c r="N167" s="18">
        <f t="shared" si="16"/>
        <v>23218</v>
      </c>
    </row>
    <row r="168" spans="1:14" x14ac:dyDescent="0.35">
      <c r="A168" s="17" t="s">
        <v>90</v>
      </c>
      <c r="B168" s="54">
        <v>1352</v>
      </c>
      <c r="C168" s="55">
        <v>4243</v>
      </c>
      <c r="D168" s="55">
        <v>5885</v>
      </c>
      <c r="E168" s="56"/>
      <c r="F168" s="58">
        <v>168</v>
      </c>
      <c r="G168" s="55">
        <v>703</v>
      </c>
      <c r="H168" s="55">
        <v>997</v>
      </c>
      <c r="I168" s="55">
        <v>571</v>
      </c>
      <c r="J168" s="55">
        <v>351</v>
      </c>
      <c r="K168" s="55">
        <v>208</v>
      </c>
      <c r="L168" s="57">
        <v>276</v>
      </c>
      <c r="M168" s="55">
        <v>1357</v>
      </c>
      <c r="N168" s="18">
        <f>SUM(B168:M168)</f>
        <v>16111</v>
      </c>
    </row>
    <row r="169" spans="1:14" x14ac:dyDescent="0.35">
      <c r="A169" s="17" t="s">
        <v>9</v>
      </c>
      <c r="B169" s="54">
        <v>2084</v>
      </c>
      <c r="C169" s="55">
        <v>1045</v>
      </c>
      <c r="D169" s="55">
        <v>323</v>
      </c>
      <c r="E169" s="56"/>
      <c r="F169" s="55"/>
      <c r="G169" s="55">
        <v>104</v>
      </c>
      <c r="H169" s="55">
        <v>398</v>
      </c>
      <c r="I169" s="55">
        <v>248</v>
      </c>
      <c r="J169" s="55">
        <v>21</v>
      </c>
      <c r="K169" s="57">
        <v>30</v>
      </c>
      <c r="L169" s="55">
        <v>19</v>
      </c>
      <c r="M169" s="55">
        <v>46</v>
      </c>
      <c r="N169" s="18">
        <f t="shared" si="16"/>
        <v>4318</v>
      </c>
    </row>
    <row r="170" spans="1:14" x14ac:dyDescent="0.35">
      <c r="A170" s="17" t="s">
        <v>12</v>
      </c>
      <c r="B170" s="54">
        <v>5492</v>
      </c>
      <c r="C170" s="55">
        <v>9242</v>
      </c>
      <c r="D170" s="55">
        <v>4756</v>
      </c>
      <c r="E170" s="56"/>
      <c r="F170" s="55">
        <v>32</v>
      </c>
      <c r="G170" s="55">
        <v>238</v>
      </c>
      <c r="H170" s="55">
        <v>2976</v>
      </c>
      <c r="I170" s="55">
        <v>4275</v>
      </c>
      <c r="J170" s="55">
        <v>505</v>
      </c>
      <c r="K170" s="57">
        <v>295</v>
      </c>
      <c r="L170" s="55">
        <v>132</v>
      </c>
      <c r="M170" s="55">
        <v>245</v>
      </c>
      <c r="N170" s="18">
        <f t="shared" si="16"/>
        <v>28188</v>
      </c>
    </row>
    <row r="171" spans="1:14" x14ac:dyDescent="0.35">
      <c r="A171" s="17" t="s">
        <v>11</v>
      </c>
      <c r="B171" s="54">
        <v>1805</v>
      </c>
      <c r="C171" s="55">
        <v>2562</v>
      </c>
      <c r="D171" s="55">
        <v>1388</v>
      </c>
      <c r="E171" s="56"/>
      <c r="F171" s="55"/>
      <c r="G171" s="55">
        <v>165</v>
      </c>
      <c r="H171" s="55">
        <v>2100</v>
      </c>
      <c r="I171" s="55">
        <v>3754</v>
      </c>
      <c r="J171" s="55">
        <v>378</v>
      </c>
      <c r="K171" s="57">
        <v>119</v>
      </c>
      <c r="L171" s="55">
        <v>89</v>
      </c>
      <c r="M171" s="55">
        <v>84</v>
      </c>
      <c r="N171" s="18">
        <f t="shared" si="16"/>
        <v>12444</v>
      </c>
    </row>
    <row r="172" spans="1:14" x14ac:dyDescent="0.35">
      <c r="A172" s="17" t="s">
        <v>77</v>
      </c>
      <c r="B172" s="54">
        <v>544</v>
      </c>
      <c r="C172" s="55">
        <v>787</v>
      </c>
      <c r="D172" s="55">
        <v>629</v>
      </c>
      <c r="E172" s="56"/>
      <c r="F172" s="55"/>
      <c r="G172" s="55">
        <v>22</v>
      </c>
      <c r="H172" s="55">
        <v>5</v>
      </c>
      <c r="I172" s="55">
        <v>149</v>
      </c>
      <c r="J172" s="55">
        <v>21</v>
      </c>
      <c r="K172" s="57">
        <v>9</v>
      </c>
      <c r="L172" s="55">
        <v>12</v>
      </c>
      <c r="M172" s="55">
        <v>11</v>
      </c>
      <c r="N172" s="18">
        <f t="shared" si="16"/>
        <v>2189</v>
      </c>
    </row>
    <row r="173" spans="1:14" x14ac:dyDescent="0.35">
      <c r="A173" s="17" t="s">
        <v>78</v>
      </c>
      <c r="B173" s="54">
        <v>3115</v>
      </c>
      <c r="C173" s="55">
        <v>3186</v>
      </c>
      <c r="D173" s="55">
        <v>1752</v>
      </c>
      <c r="E173" s="56"/>
      <c r="F173" s="55"/>
      <c r="G173" s="55">
        <v>18</v>
      </c>
      <c r="H173" s="55">
        <v>76</v>
      </c>
      <c r="I173" s="55">
        <v>223</v>
      </c>
      <c r="J173" s="55">
        <v>27</v>
      </c>
      <c r="K173" s="57">
        <v>24</v>
      </c>
      <c r="L173" s="55">
        <v>16</v>
      </c>
      <c r="M173" s="55">
        <v>26</v>
      </c>
      <c r="N173" s="18">
        <f t="shared" si="16"/>
        <v>8463</v>
      </c>
    </row>
    <row r="174" spans="1:14" x14ac:dyDescent="0.35">
      <c r="A174" s="17" t="s">
        <v>79</v>
      </c>
      <c r="B174" s="54">
        <v>118</v>
      </c>
      <c r="C174" s="55">
        <v>82</v>
      </c>
      <c r="D174" s="55">
        <v>71</v>
      </c>
      <c r="E174" s="56"/>
      <c r="F174" s="55"/>
      <c r="G174" s="55">
        <v>0</v>
      </c>
      <c r="H174" s="55">
        <v>10</v>
      </c>
      <c r="I174" s="55">
        <v>17</v>
      </c>
      <c r="J174" s="55">
        <v>10</v>
      </c>
      <c r="K174" s="57">
        <v>11</v>
      </c>
      <c r="L174" s="55">
        <v>8</v>
      </c>
      <c r="M174" s="55">
        <v>4</v>
      </c>
      <c r="N174" s="18">
        <f t="shared" si="16"/>
        <v>331</v>
      </c>
    </row>
    <row r="175" spans="1:14" x14ac:dyDescent="0.35">
      <c r="A175" s="17" t="s">
        <v>15</v>
      </c>
      <c r="B175" s="54">
        <v>2593</v>
      </c>
      <c r="C175" s="55">
        <v>2355</v>
      </c>
      <c r="D175" s="55">
        <v>1293</v>
      </c>
      <c r="E175" s="56"/>
      <c r="F175" s="55">
        <v>15</v>
      </c>
      <c r="G175" s="55">
        <v>94</v>
      </c>
      <c r="H175" s="55">
        <v>927</v>
      </c>
      <c r="I175" s="55">
        <v>7682</v>
      </c>
      <c r="J175" s="55">
        <v>294</v>
      </c>
      <c r="K175" s="57">
        <v>157</v>
      </c>
      <c r="L175" s="55">
        <v>72</v>
      </c>
      <c r="M175" s="55">
        <v>103</v>
      </c>
      <c r="N175" s="18">
        <f t="shared" si="16"/>
        <v>15585</v>
      </c>
    </row>
    <row r="176" spans="1:14" x14ac:dyDescent="0.35">
      <c r="A176" s="17" t="s">
        <v>1</v>
      </c>
      <c r="B176" s="54">
        <v>2885</v>
      </c>
      <c r="C176" s="55">
        <v>1568</v>
      </c>
      <c r="D176" s="55">
        <v>835</v>
      </c>
      <c r="E176" s="56"/>
      <c r="F176" s="55"/>
      <c r="G176" s="55">
        <v>2</v>
      </c>
      <c r="H176" s="55">
        <v>15</v>
      </c>
      <c r="I176" s="55">
        <v>116</v>
      </c>
      <c r="J176" s="55">
        <v>16</v>
      </c>
      <c r="K176" s="57">
        <v>5</v>
      </c>
      <c r="L176" s="55">
        <v>9</v>
      </c>
      <c r="M176" s="55">
        <v>20</v>
      </c>
      <c r="N176" s="18">
        <f t="shared" si="16"/>
        <v>5471</v>
      </c>
    </row>
    <row r="177" spans="1:14" x14ac:dyDescent="0.35">
      <c r="A177" s="17" t="s">
        <v>4</v>
      </c>
      <c r="B177" s="54">
        <v>2063</v>
      </c>
      <c r="C177" s="55">
        <v>2531</v>
      </c>
      <c r="D177" s="55">
        <v>1934</v>
      </c>
      <c r="E177" s="56"/>
      <c r="F177" s="55"/>
      <c r="G177" s="55">
        <v>10</v>
      </c>
      <c r="H177" s="55">
        <v>106</v>
      </c>
      <c r="I177" s="55">
        <v>182</v>
      </c>
      <c r="J177" s="55">
        <v>72</v>
      </c>
      <c r="K177" s="57">
        <v>20</v>
      </c>
      <c r="L177" s="55">
        <v>25</v>
      </c>
      <c r="M177" s="55">
        <v>11</v>
      </c>
      <c r="N177" s="18">
        <f t="shared" si="16"/>
        <v>6954</v>
      </c>
    </row>
    <row r="178" spans="1:14" x14ac:dyDescent="0.35">
      <c r="A178" s="17" t="s">
        <v>83</v>
      </c>
      <c r="B178" s="54"/>
      <c r="C178" s="55"/>
      <c r="D178" s="55"/>
      <c r="E178" s="56"/>
      <c r="F178" s="55"/>
      <c r="G178" s="55"/>
      <c r="H178" s="55"/>
      <c r="I178" s="55"/>
      <c r="J178" s="55"/>
      <c r="K178" s="57"/>
      <c r="L178" s="55"/>
      <c r="M178" s="55"/>
      <c r="N178" s="18"/>
    </row>
    <row r="179" spans="1:14" x14ac:dyDescent="0.35">
      <c r="A179" s="91" t="s">
        <v>84</v>
      </c>
      <c r="B179" s="54">
        <v>10092</v>
      </c>
      <c r="C179" s="55">
        <v>4797</v>
      </c>
      <c r="D179" s="55">
        <v>1094</v>
      </c>
      <c r="E179" s="56"/>
      <c r="F179" s="55"/>
      <c r="G179" s="55">
        <v>22</v>
      </c>
      <c r="H179" s="55">
        <v>106</v>
      </c>
      <c r="I179" s="55">
        <v>149</v>
      </c>
      <c r="J179" s="55">
        <v>53</v>
      </c>
      <c r="K179" s="57">
        <v>9</v>
      </c>
      <c r="L179" s="55">
        <v>14</v>
      </c>
      <c r="M179" s="55">
        <v>44</v>
      </c>
      <c r="N179" s="18">
        <f t="shared" si="16"/>
        <v>16380</v>
      </c>
    </row>
    <row r="180" spans="1:14" x14ac:dyDescent="0.35">
      <c r="A180" s="91" t="s">
        <v>85</v>
      </c>
      <c r="B180" s="54">
        <v>1087</v>
      </c>
      <c r="C180" s="55">
        <v>1278</v>
      </c>
      <c r="D180" s="55">
        <v>905</v>
      </c>
      <c r="E180" s="56"/>
      <c r="F180" s="55"/>
      <c r="G180" s="55">
        <v>4</v>
      </c>
      <c r="H180" s="55">
        <v>20</v>
      </c>
      <c r="I180" s="55">
        <v>50</v>
      </c>
      <c r="J180" s="55">
        <v>10</v>
      </c>
      <c r="K180" s="57">
        <v>5</v>
      </c>
      <c r="L180" s="55">
        <v>0</v>
      </c>
      <c r="M180" s="55">
        <v>3</v>
      </c>
      <c r="N180" s="18">
        <f>SUM(B180:M180)</f>
        <v>3362</v>
      </c>
    </row>
    <row r="181" spans="1:14" x14ac:dyDescent="0.35">
      <c r="A181" s="17" t="s">
        <v>7</v>
      </c>
      <c r="B181" s="54">
        <v>1617</v>
      </c>
      <c r="C181" s="55">
        <v>2084</v>
      </c>
      <c r="D181" s="55">
        <v>788</v>
      </c>
      <c r="E181" s="56"/>
      <c r="F181" s="55"/>
      <c r="G181" s="55">
        <v>218</v>
      </c>
      <c r="H181" s="55">
        <v>2311</v>
      </c>
      <c r="I181" s="55">
        <v>463</v>
      </c>
      <c r="J181" s="55">
        <v>68</v>
      </c>
      <c r="K181" s="57">
        <v>92</v>
      </c>
      <c r="L181" s="55">
        <v>33</v>
      </c>
      <c r="M181" s="55">
        <v>57</v>
      </c>
      <c r="N181" s="18">
        <f t="shared" si="16"/>
        <v>7731</v>
      </c>
    </row>
    <row r="182" spans="1:14" x14ac:dyDescent="0.35">
      <c r="A182" s="17" t="s">
        <v>22</v>
      </c>
      <c r="B182" s="54">
        <v>8308</v>
      </c>
      <c r="C182" s="55">
        <v>6919</v>
      </c>
      <c r="D182" s="55">
        <v>4856</v>
      </c>
      <c r="E182" s="56">
        <v>393</v>
      </c>
      <c r="F182" s="55">
        <v>320</v>
      </c>
      <c r="G182" s="55">
        <v>470</v>
      </c>
      <c r="H182" s="55">
        <v>3188</v>
      </c>
      <c r="I182" s="55">
        <v>8832</v>
      </c>
      <c r="J182" s="55">
        <v>1893</v>
      </c>
      <c r="K182" s="57">
        <v>1608</v>
      </c>
      <c r="L182" s="55">
        <v>821</v>
      </c>
      <c r="M182" s="55">
        <v>2871</v>
      </c>
      <c r="N182" s="18">
        <f t="shared" si="16"/>
        <v>40479</v>
      </c>
    </row>
    <row r="183" spans="1:14" x14ac:dyDescent="0.35">
      <c r="A183" s="17" t="s">
        <v>39</v>
      </c>
      <c r="B183" s="54">
        <v>335</v>
      </c>
      <c r="C183" s="55">
        <v>611</v>
      </c>
      <c r="D183" s="55">
        <v>606</v>
      </c>
      <c r="E183" s="56"/>
      <c r="F183" s="55"/>
      <c r="G183" s="55">
        <v>28</v>
      </c>
      <c r="H183" s="55">
        <v>141</v>
      </c>
      <c r="I183" s="55">
        <v>157</v>
      </c>
      <c r="J183" s="55">
        <v>39</v>
      </c>
      <c r="K183" s="57">
        <v>17</v>
      </c>
      <c r="L183" s="55">
        <v>16</v>
      </c>
      <c r="M183" s="55">
        <v>14</v>
      </c>
      <c r="N183" s="18">
        <f t="shared" si="16"/>
        <v>1964</v>
      </c>
    </row>
    <row r="184" spans="1:14" x14ac:dyDescent="0.35">
      <c r="A184" s="17" t="s">
        <v>80</v>
      </c>
      <c r="B184" s="54">
        <v>223</v>
      </c>
      <c r="C184" s="55">
        <v>422</v>
      </c>
      <c r="D184" s="55">
        <v>359</v>
      </c>
      <c r="E184" s="56"/>
      <c r="F184" s="55"/>
      <c r="G184" s="55">
        <v>8</v>
      </c>
      <c r="H184" s="55">
        <v>10</v>
      </c>
      <c r="I184" s="55">
        <v>50</v>
      </c>
      <c r="J184" s="55">
        <v>4</v>
      </c>
      <c r="K184" s="57">
        <v>2</v>
      </c>
      <c r="L184" s="55">
        <v>2</v>
      </c>
      <c r="M184" s="55">
        <v>3</v>
      </c>
      <c r="N184" s="18">
        <f t="shared" si="16"/>
        <v>1083</v>
      </c>
    </row>
    <row r="185" spans="1:14" x14ac:dyDescent="0.35">
      <c r="A185" s="17" t="s">
        <v>14</v>
      </c>
      <c r="B185" s="54">
        <v>1861</v>
      </c>
      <c r="C185" s="55">
        <v>2575</v>
      </c>
      <c r="D185" s="55">
        <v>1875</v>
      </c>
      <c r="E185" s="56"/>
      <c r="F185" s="55">
        <v>15</v>
      </c>
      <c r="G185" s="55">
        <v>55</v>
      </c>
      <c r="H185" s="55">
        <v>499</v>
      </c>
      <c r="I185" s="55">
        <v>3357</v>
      </c>
      <c r="J185" s="55">
        <v>341</v>
      </c>
      <c r="K185" s="57">
        <v>260</v>
      </c>
      <c r="L185" s="55">
        <v>81</v>
      </c>
      <c r="M185" s="55">
        <v>148</v>
      </c>
      <c r="N185" s="18">
        <f t="shared" si="16"/>
        <v>11067</v>
      </c>
    </row>
    <row r="186" spans="1:14" x14ac:dyDescent="0.35">
      <c r="A186" s="17" t="s">
        <v>81</v>
      </c>
      <c r="B186" s="54">
        <v>2258</v>
      </c>
      <c r="C186" s="55">
        <v>1807</v>
      </c>
      <c r="D186" s="55">
        <v>347</v>
      </c>
      <c r="E186" s="56"/>
      <c r="F186" s="55"/>
      <c r="G186" s="55">
        <v>10</v>
      </c>
      <c r="H186" s="55">
        <v>15</v>
      </c>
      <c r="I186" s="55">
        <v>83</v>
      </c>
      <c r="J186" s="55">
        <v>4</v>
      </c>
      <c r="K186" s="57">
        <v>6</v>
      </c>
      <c r="L186" s="55">
        <v>6</v>
      </c>
      <c r="M186" s="55">
        <v>14</v>
      </c>
      <c r="N186" s="18">
        <f>SUM(B186:M186)</f>
        <v>4550</v>
      </c>
    </row>
    <row r="187" spans="1:14" x14ac:dyDescent="0.35">
      <c r="A187" s="17" t="s">
        <v>13</v>
      </c>
      <c r="B187" s="54">
        <v>1519</v>
      </c>
      <c r="C187" s="55">
        <v>1580</v>
      </c>
      <c r="D187" s="55">
        <v>694</v>
      </c>
      <c r="E187" s="56"/>
      <c r="F187" s="55"/>
      <c r="G187" s="55">
        <v>291</v>
      </c>
      <c r="H187" s="55">
        <v>3168</v>
      </c>
      <c r="I187" s="55">
        <v>2258</v>
      </c>
      <c r="J187" s="55">
        <v>328</v>
      </c>
      <c r="K187" s="57">
        <v>71</v>
      </c>
      <c r="L187" s="55">
        <v>39</v>
      </c>
      <c r="M187" s="55">
        <v>46</v>
      </c>
      <c r="N187" s="18">
        <f t="shared" si="16"/>
        <v>9994</v>
      </c>
    </row>
    <row r="188" spans="1:14" x14ac:dyDescent="0.35">
      <c r="A188" s="17" t="s">
        <v>8</v>
      </c>
      <c r="B188" s="54">
        <v>1443</v>
      </c>
      <c r="C188" s="55">
        <v>1530</v>
      </c>
      <c r="D188" s="55">
        <v>623</v>
      </c>
      <c r="E188" s="56"/>
      <c r="F188" s="55">
        <v>42</v>
      </c>
      <c r="G188" s="55">
        <v>130</v>
      </c>
      <c r="H188" s="55">
        <v>554</v>
      </c>
      <c r="I188" s="55">
        <v>496</v>
      </c>
      <c r="J188" s="55">
        <v>238</v>
      </c>
      <c r="K188" s="57">
        <v>105</v>
      </c>
      <c r="L188" s="55">
        <v>58</v>
      </c>
      <c r="M188" s="55">
        <v>110</v>
      </c>
      <c r="N188" s="18">
        <f t="shared" si="16"/>
        <v>5329</v>
      </c>
    </row>
    <row r="189" spans="1:14" x14ac:dyDescent="0.35">
      <c r="A189" s="17" t="s">
        <v>146</v>
      </c>
      <c r="B189" s="54">
        <v>1478</v>
      </c>
      <c r="C189" s="55">
        <v>1769</v>
      </c>
      <c r="D189" s="55">
        <v>888</v>
      </c>
      <c r="E189" s="56"/>
      <c r="F189" s="55"/>
      <c r="G189" s="55">
        <v>2</v>
      </c>
      <c r="H189" s="55">
        <v>10</v>
      </c>
      <c r="I189" s="55">
        <v>25</v>
      </c>
      <c r="J189" s="55">
        <v>12</v>
      </c>
      <c r="K189" s="57">
        <v>5</v>
      </c>
      <c r="L189" s="55">
        <v>2</v>
      </c>
      <c r="M189" s="55">
        <v>4</v>
      </c>
      <c r="N189" s="18">
        <f>SUM(B189:M189)</f>
        <v>4195</v>
      </c>
    </row>
    <row r="190" spans="1:14" x14ac:dyDescent="0.35">
      <c r="A190" s="17" t="s">
        <v>10</v>
      </c>
      <c r="B190" s="54">
        <v>6510</v>
      </c>
      <c r="C190" s="55">
        <v>8134</v>
      </c>
      <c r="D190" s="55">
        <v>5903</v>
      </c>
      <c r="E190" s="55"/>
      <c r="F190" s="55">
        <v>41</v>
      </c>
      <c r="G190" s="55">
        <v>1019</v>
      </c>
      <c r="H190" s="55">
        <v>9241</v>
      </c>
      <c r="I190" s="55">
        <v>10701</v>
      </c>
      <c r="J190" s="55">
        <v>2024</v>
      </c>
      <c r="K190" s="57">
        <v>486</v>
      </c>
      <c r="L190" s="55">
        <v>121</v>
      </c>
      <c r="M190" s="55">
        <v>267</v>
      </c>
      <c r="N190" s="18">
        <f t="shared" si="16"/>
        <v>44447</v>
      </c>
    </row>
    <row r="191" spans="1:14" x14ac:dyDescent="0.35">
      <c r="A191" s="13" t="s">
        <v>16</v>
      </c>
      <c r="B191" s="51">
        <v>8669</v>
      </c>
      <c r="C191" s="52">
        <v>9104</v>
      </c>
      <c r="D191" s="52">
        <v>3382</v>
      </c>
      <c r="E191" s="52">
        <v>531</v>
      </c>
      <c r="F191" s="52">
        <v>236</v>
      </c>
      <c r="G191" s="52">
        <v>1199</v>
      </c>
      <c r="H191" s="52">
        <v>4983</v>
      </c>
      <c r="I191" s="52">
        <v>4720</v>
      </c>
      <c r="J191" s="52">
        <v>1657</v>
      </c>
      <c r="K191" s="64">
        <v>1250</v>
      </c>
      <c r="L191" s="52">
        <v>799</v>
      </c>
      <c r="M191" s="52">
        <v>1661</v>
      </c>
      <c r="N191" s="14">
        <f t="shared" si="16"/>
        <v>38191</v>
      </c>
    </row>
    <row r="192" spans="1:14" x14ac:dyDescent="0.35">
      <c r="A192" s="84" t="s">
        <v>25</v>
      </c>
      <c r="B192" s="90">
        <f t="shared" ref="B192:M192" si="18">SUM(B162:B191)</f>
        <v>121605</v>
      </c>
      <c r="C192" s="90">
        <f t="shared" si="18"/>
        <v>133907</v>
      </c>
      <c r="D192" s="90">
        <f t="shared" si="18"/>
        <v>81346</v>
      </c>
      <c r="E192" s="90">
        <f t="shared" si="18"/>
        <v>924</v>
      </c>
      <c r="F192" s="90">
        <f t="shared" si="18"/>
        <v>996</v>
      </c>
      <c r="G192" s="90">
        <f t="shared" si="18"/>
        <v>6118</v>
      </c>
      <c r="H192" s="90">
        <f t="shared" si="18"/>
        <v>45716</v>
      </c>
      <c r="I192" s="90">
        <f t="shared" si="18"/>
        <v>63807</v>
      </c>
      <c r="J192" s="90">
        <f t="shared" si="18"/>
        <v>10175</v>
      </c>
      <c r="K192" s="90">
        <f t="shared" si="18"/>
        <v>5992</v>
      </c>
      <c r="L192" s="90">
        <f t="shared" si="18"/>
        <v>3373</v>
      </c>
      <c r="M192" s="90">
        <f t="shared" si="18"/>
        <v>8149</v>
      </c>
      <c r="N192" s="85">
        <f>SUM(B192:M192)</f>
        <v>482108</v>
      </c>
    </row>
    <row r="194" spans="1:14" x14ac:dyDescent="0.35">
      <c r="A194" s="82">
        <v>2019</v>
      </c>
      <c r="B194" s="88" t="s">
        <v>0</v>
      </c>
      <c r="C194" s="88" t="s">
        <v>2</v>
      </c>
      <c r="D194" s="88" t="s">
        <v>26</v>
      </c>
      <c r="E194" s="88" t="s">
        <v>27</v>
      </c>
      <c r="F194" s="88" t="s">
        <v>18</v>
      </c>
      <c r="G194" s="88" t="s">
        <v>28</v>
      </c>
      <c r="H194" s="88" t="s">
        <v>29</v>
      </c>
      <c r="I194" s="88" t="s">
        <v>30</v>
      </c>
      <c r="J194" s="88" t="s">
        <v>31</v>
      </c>
      <c r="K194" s="88" t="s">
        <v>19</v>
      </c>
      <c r="L194" s="88" t="s">
        <v>20</v>
      </c>
      <c r="M194" s="88" t="s">
        <v>21</v>
      </c>
      <c r="N194" s="89" t="s">
        <v>17</v>
      </c>
    </row>
    <row r="195" spans="1:14" x14ac:dyDescent="0.35">
      <c r="A195" s="13" t="s">
        <v>75</v>
      </c>
      <c r="B195" s="52">
        <v>486</v>
      </c>
      <c r="C195" s="52">
        <v>920</v>
      </c>
      <c r="D195" s="52">
        <v>1008</v>
      </c>
      <c r="E195" s="52">
        <v>990</v>
      </c>
      <c r="F195" s="52">
        <v>882</v>
      </c>
      <c r="G195" s="52">
        <v>1695</v>
      </c>
      <c r="H195" s="52">
        <v>3289</v>
      </c>
      <c r="I195" s="52">
        <v>3476</v>
      </c>
      <c r="J195" s="52">
        <v>1406</v>
      </c>
      <c r="K195" s="4">
        <v>1100</v>
      </c>
      <c r="L195" s="4">
        <v>678</v>
      </c>
      <c r="M195" s="4">
        <v>986</v>
      </c>
      <c r="N195" s="14">
        <f t="shared" ref="N195:N210" si="19">SUM(B195:M195)</f>
        <v>16916</v>
      </c>
    </row>
    <row r="196" spans="1:14" x14ac:dyDescent="0.35">
      <c r="A196" s="17" t="s">
        <v>82</v>
      </c>
      <c r="B196" s="54">
        <v>3596</v>
      </c>
      <c r="C196" s="55">
        <v>1921</v>
      </c>
      <c r="D196" s="55">
        <v>2144</v>
      </c>
      <c r="E196" s="55">
        <v>1758</v>
      </c>
      <c r="F196" s="55">
        <v>1861</v>
      </c>
      <c r="G196" s="55">
        <v>3031</v>
      </c>
      <c r="H196" s="55">
        <v>3335</v>
      </c>
      <c r="I196" s="55">
        <v>3015</v>
      </c>
      <c r="J196" s="55">
        <v>3341</v>
      </c>
      <c r="K196" s="4">
        <v>2327</v>
      </c>
      <c r="L196" s="4">
        <v>2162</v>
      </c>
      <c r="M196" s="4">
        <v>3165</v>
      </c>
      <c r="N196" s="18">
        <f t="shared" si="19"/>
        <v>31656</v>
      </c>
    </row>
    <row r="197" spans="1:14" x14ac:dyDescent="0.35">
      <c r="A197" s="17" t="s">
        <v>3</v>
      </c>
      <c r="B197" s="55">
        <v>29524</v>
      </c>
      <c r="C197" s="55">
        <v>24727</v>
      </c>
      <c r="D197" s="55">
        <v>38088</v>
      </c>
      <c r="E197" s="55">
        <v>26477</v>
      </c>
      <c r="F197" s="55">
        <v>31640</v>
      </c>
      <c r="G197" s="55">
        <v>60248</v>
      </c>
      <c r="H197" s="55">
        <v>65552</v>
      </c>
      <c r="I197" s="55">
        <v>62752</v>
      </c>
      <c r="J197" s="55">
        <v>47108</v>
      </c>
      <c r="K197" s="4">
        <v>36023</v>
      </c>
      <c r="L197" s="4">
        <v>22871</v>
      </c>
      <c r="M197" s="4">
        <v>19049</v>
      </c>
      <c r="N197" s="18">
        <f t="shared" si="19"/>
        <v>464059</v>
      </c>
    </row>
    <row r="198" spans="1:14" x14ac:dyDescent="0.35">
      <c r="A198" s="17" t="s">
        <v>76</v>
      </c>
      <c r="B198" s="54">
        <v>1047</v>
      </c>
      <c r="C198" s="55">
        <v>1190</v>
      </c>
      <c r="D198" s="55">
        <v>1506</v>
      </c>
      <c r="E198" s="55">
        <v>1239</v>
      </c>
      <c r="F198" s="55">
        <v>904</v>
      </c>
      <c r="G198" s="55">
        <v>2031</v>
      </c>
      <c r="H198" s="55">
        <v>3707</v>
      </c>
      <c r="I198" s="55">
        <v>2969</v>
      </c>
      <c r="J198" s="55">
        <v>1836</v>
      </c>
      <c r="K198" s="4">
        <v>1604</v>
      </c>
      <c r="L198" s="4">
        <v>1933</v>
      </c>
      <c r="M198" s="4">
        <v>617</v>
      </c>
      <c r="N198" s="18">
        <f t="shared" si="19"/>
        <v>20583</v>
      </c>
    </row>
    <row r="199" spans="1:14" x14ac:dyDescent="0.35">
      <c r="A199" s="17" t="s">
        <v>5</v>
      </c>
      <c r="B199" s="55">
        <v>34719</v>
      </c>
      <c r="C199" s="55">
        <v>42715</v>
      </c>
      <c r="D199" s="55">
        <v>34458</v>
      </c>
      <c r="E199" s="55">
        <v>15644</v>
      </c>
      <c r="F199" s="55">
        <v>8949</v>
      </c>
      <c r="G199" s="55">
        <v>10134</v>
      </c>
      <c r="H199" s="55">
        <v>11230</v>
      </c>
      <c r="I199" s="55">
        <v>12128</v>
      </c>
      <c r="J199" s="55">
        <v>11770</v>
      </c>
      <c r="K199" s="4">
        <v>20882</v>
      </c>
      <c r="L199" s="4">
        <v>32040</v>
      </c>
      <c r="M199" s="4">
        <v>27136</v>
      </c>
      <c r="N199" s="18">
        <f t="shared" si="19"/>
        <v>261805</v>
      </c>
    </row>
    <row r="200" spans="1:14" x14ac:dyDescent="0.35">
      <c r="A200" s="17" t="s">
        <v>6</v>
      </c>
      <c r="B200" s="54">
        <v>2758</v>
      </c>
      <c r="C200" s="55">
        <v>2929</v>
      </c>
      <c r="D200" s="55">
        <v>3551</v>
      </c>
      <c r="E200" s="55">
        <v>4363</v>
      </c>
      <c r="F200" s="55">
        <v>4033</v>
      </c>
      <c r="G200" s="55">
        <v>4366</v>
      </c>
      <c r="H200" s="55">
        <v>7497</v>
      </c>
      <c r="I200" s="55">
        <v>5745</v>
      </c>
      <c r="J200" s="55">
        <v>4619</v>
      </c>
      <c r="K200" s="4">
        <v>5513</v>
      </c>
      <c r="L200" s="4">
        <v>2116</v>
      </c>
      <c r="M200" s="4">
        <v>1790</v>
      </c>
      <c r="N200" s="18">
        <f t="shared" si="19"/>
        <v>49280</v>
      </c>
    </row>
    <row r="201" spans="1:14" x14ac:dyDescent="0.35">
      <c r="A201" s="17" t="s">
        <v>90</v>
      </c>
      <c r="B201" s="55">
        <v>1620</v>
      </c>
      <c r="C201" s="55">
        <v>1451</v>
      </c>
      <c r="D201" s="55">
        <v>1990</v>
      </c>
      <c r="E201" s="55">
        <v>2411</v>
      </c>
      <c r="F201" s="55">
        <v>2443</v>
      </c>
      <c r="G201" s="55">
        <v>3310</v>
      </c>
      <c r="H201" s="55">
        <v>3656</v>
      </c>
      <c r="I201" s="55">
        <v>3209</v>
      </c>
      <c r="J201" s="55">
        <v>2667</v>
      </c>
      <c r="K201" s="4">
        <v>3519</v>
      </c>
      <c r="L201" s="4">
        <v>2885</v>
      </c>
      <c r="M201" s="4">
        <v>3420</v>
      </c>
      <c r="N201" s="18">
        <f t="shared" si="19"/>
        <v>32581</v>
      </c>
    </row>
    <row r="202" spans="1:14" x14ac:dyDescent="0.35">
      <c r="A202" s="17" t="s">
        <v>9</v>
      </c>
      <c r="B202" s="54">
        <v>866</v>
      </c>
      <c r="C202" s="55">
        <v>894</v>
      </c>
      <c r="D202" s="55">
        <v>1181</v>
      </c>
      <c r="E202" s="55">
        <v>2203</v>
      </c>
      <c r="F202" s="55">
        <v>2489</v>
      </c>
      <c r="G202" s="55">
        <v>2681</v>
      </c>
      <c r="H202" s="55">
        <v>2645</v>
      </c>
      <c r="I202" s="55">
        <v>2127</v>
      </c>
      <c r="J202" s="55">
        <v>1897</v>
      </c>
      <c r="K202" s="4">
        <v>1554</v>
      </c>
      <c r="L202" s="4">
        <v>1108</v>
      </c>
      <c r="M202" s="4">
        <v>1026</v>
      </c>
      <c r="N202" s="18">
        <f t="shared" si="19"/>
        <v>20671</v>
      </c>
    </row>
    <row r="203" spans="1:14" x14ac:dyDescent="0.35">
      <c r="A203" s="17" t="s">
        <v>12</v>
      </c>
      <c r="B203" s="55">
        <v>5414</v>
      </c>
      <c r="C203" s="55">
        <v>6787</v>
      </c>
      <c r="D203" s="55">
        <v>7604</v>
      </c>
      <c r="E203" s="55">
        <v>4919</v>
      </c>
      <c r="F203" s="55">
        <v>5814</v>
      </c>
      <c r="G203" s="55">
        <v>8546</v>
      </c>
      <c r="H203" s="55">
        <v>12117</v>
      </c>
      <c r="I203" s="55">
        <v>18831</v>
      </c>
      <c r="J203" s="55">
        <v>6612</v>
      </c>
      <c r="K203" s="4">
        <v>9047</v>
      </c>
      <c r="L203" s="4">
        <v>6485</v>
      </c>
      <c r="M203" s="4">
        <v>5331</v>
      </c>
      <c r="N203" s="18">
        <f t="shared" si="19"/>
        <v>97507</v>
      </c>
    </row>
    <row r="204" spans="1:14" x14ac:dyDescent="0.35">
      <c r="A204" s="17" t="s">
        <v>11</v>
      </c>
      <c r="B204" s="54">
        <v>2413</v>
      </c>
      <c r="C204" s="55">
        <v>2529</v>
      </c>
      <c r="D204" s="55">
        <v>3429</v>
      </c>
      <c r="E204" s="55">
        <v>2324</v>
      </c>
      <c r="F204" s="55">
        <v>3958</v>
      </c>
      <c r="G204" s="55">
        <v>4048</v>
      </c>
      <c r="H204" s="55">
        <v>4911</v>
      </c>
      <c r="I204" s="55">
        <v>6566</v>
      </c>
      <c r="J204" s="55">
        <v>3758</v>
      </c>
      <c r="K204" s="4">
        <v>3824</v>
      </c>
      <c r="L204" s="4">
        <v>3013</v>
      </c>
      <c r="M204" s="4">
        <v>2555</v>
      </c>
      <c r="N204" s="18">
        <f t="shared" si="19"/>
        <v>43328</v>
      </c>
    </row>
    <row r="205" spans="1:14" x14ac:dyDescent="0.35">
      <c r="A205" s="17" t="s">
        <v>77</v>
      </c>
      <c r="B205" s="54">
        <v>1051</v>
      </c>
      <c r="C205" s="55">
        <v>1065</v>
      </c>
      <c r="D205" s="55">
        <v>1667</v>
      </c>
      <c r="E205" s="55">
        <v>977</v>
      </c>
      <c r="F205" s="55">
        <v>1472</v>
      </c>
      <c r="G205" s="55">
        <v>2554</v>
      </c>
      <c r="H205" s="55">
        <v>2240</v>
      </c>
      <c r="I205" s="55">
        <v>1902</v>
      </c>
      <c r="J205" s="55">
        <v>2167</v>
      </c>
      <c r="K205" s="4">
        <v>2278</v>
      </c>
      <c r="L205" s="4">
        <v>1246</v>
      </c>
      <c r="M205" s="4">
        <v>1234</v>
      </c>
      <c r="N205" s="18">
        <f t="shared" si="19"/>
        <v>19853</v>
      </c>
    </row>
    <row r="206" spans="1:14" x14ac:dyDescent="0.35">
      <c r="A206" s="17" t="s">
        <v>78</v>
      </c>
      <c r="B206" s="54">
        <v>2495</v>
      </c>
      <c r="C206" s="55">
        <v>3502</v>
      </c>
      <c r="D206" s="55">
        <v>2793</v>
      </c>
      <c r="E206" s="56">
        <v>1228</v>
      </c>
      <c r="F206" s="55">
        <v>664</v>
      </c>
      <c r="G206" s="55">
        <v>808</v>
      </c>
      <c r="H206" s="55">
        <v>800</v>
      </c>
      <c r="I206" s="55">
        <v>938</v>
      </c>
      <c r="J206" s="55">
        <v>861</v>
      </c>
      <c r="K206" s="4">
        <v>1178</v>
      </c>
      <c r="L206" s="4">
        <v>3123</v>
      </c>
      <c r="M206" s="4">
        <v>2139</v>
      </c>
      <c r="N206" s="18">
        <f t="shared" si="19"/>
        <v>20529</v>
      </c>
    </row>
    <row r="207" spans="1:14" x14ac:dyDescent="0.35">
      <c r="A207" s="17" t="s">
        <v>79</v>
      </c>
      <c r="B207" s="54">
        <v>81</v>
      </c>
      <c r="C207" s="55">
        <v>100</v>
      </c>
      <c r="D207" s="55">
        <v>203</v>
      </c>
      <c r="E207" s="55">
        <v>156</v>
      </c>
      <c r="F207" s="55">
        <v>163</v>
      </c>
      <c r="G207" s="55">
        <v>604</v>
      </c>
      <c r="H207" s="55">
        <v>2262</v>
      </c>
      <c r="I207" s="55">
        <v>2309</v>
      </c>
      <c r="J207" s="55">
        <v>960</v>
      </c>
      <c r="K207" s="4">
        <v>426</v>
      </c>
      <c r="L207" s="4">
        <v>82</v>
      </c>
      <c r="M207" s="4">
        <v>141</v>
      </c>
      <c r="N207" s="18">
        <f t="shared" si="19"/>
        <v>7487</v>
      </c>
    </row>
    <row r="208" spans="1:14" x14ac:dyDescent="0.35">
      <c r="A208" s="17" t="s">
        <v>15</v>
      </c>
      <c r="B208" s="54">
        <v>2651</v>
      </c>
      <c r="C208" s="55">
        <v>3272</v>
      </c>
      <c r="D208" s="55">
        <v>5226</v>
      </c>
      <c r="E208" s="56">
        <v>2596</v>
      </c>
      <c r="F208" s="55">
        <v>2264</v>
      </c>
      <c r="G208" s="55">
        <v>3111</v>
      </c>
      <c r="H208" s="55">
        <v>5289</v>
      </c>
      <c r="I208" s="55">
        <v>13287</v>
      </c>
      <c r="J208" s="55">
        <v>3510</v>
      </c>
      <c r="K208" s="4">
        <v>2207</v>
      </c>
      <c r="L208" s="4">
        <v>2363</v>
      </c>
      <c r="M208" s="4">
        <v>1341</v>
      </c>
      <c r="N208" s="18">
        <f t="shared" si="19"/>
        <v>47117</v>
      </c>
    </row>
    <row r="209" spans="1:14" x14ac:dyDescent="0.35">
      <c r="A209" s="17" t="s">
        <v>1</v>
      </c>
      <c r="B209" s="54">
        <v>2267</v>
      </c>
      <c r="C209" s="55">
        <v>1917</v>
      </c>
      <c r="D209" s="55">
        <v>1815</v>
      </c>
      <c r="E209" s="55">
        <v>479</v>
      </c>
      <c r="F209" s="55">
        <v>851</v>
      </c>
      <c r="G209" s="55">
        <v>692</v>
      </c>
      <c r="H209" s="55">
        <v>907</v>
      </c>
      <c r="I209" s="55">
        <v>1923</v>
      </c>
      <c r="J209" s="55">
        <v>2041</v>
      </c>
      <c r="K209" s="4">
        <v>1433</v>
      </c>
      <c r="L209" s="4">
        <v>2491</v>
      </c>
      <c r="M209" s="4">
        <v>1696</v>
      </c>
      <c r="N209" s="18">
        <f t="shared" si="19"/>
        <v>18512</v>
      </c>
    </row>
    <row r="210" spans="1:14" x14ac:dyDescent="0.35">
      <c r="A210" s="17" t="s">
        <v>4</v>
      </c>
      <c r="B210" s="55">
        <v>3506</v>
      </c>
      <c r="C210" s="55">
        <v>4181</v>
      </c>
      <c r="D210" s="55">
        <v>5971</v>
      </c>
      <c r="E210" s="55">
        <v>4083</v>
      </c>
      <c r="F210" s="55">
        <v>5845</v>
      </c>
      <c r="G210" s="55">
        <v>8337</v>
      </c>
      <c r="H210" s="55">
        <v>9508</v>
      </c>
      <c r="I210" s="55">
        <v>10832</v>
      </c>
      <c r="J210" s="55">
        <v>8083</v>
      </c>
      <c r="K210" s="4">
        <v>4676</v>
      </c>
      <c r="L210" s="4">
        <v>2913</v>
      </c>
      <c r="M210" s="4">
        <v>2012</v>
      </c>
      <c r="N210" s="18">
        <f t="shared" si="19"/>
        <v>69947</v>
      </c>
    </row>
    <row r="211" spans="1:14" x14ac:dyDescent="0.35">
      <c r="A211" s="17" t="s">
        <v>83</v>
      </c>
      <c r="B211" s="54"/>
      <c r="C211" s="55"/>
      <c r="D211" s="55"/>
      <c r="E211" s="56"/>
      <c r="F211" s="55"/>
      <c r="G211" s="55"/>
      <c r="H211" s="55"/>
      <c r="I211" s="55"/>
      <c r="J211" s="55"/>
      <c r="N211" s="18"/>
    </row>
    <row r="212" spans="1:14" x14ac:dyDescent="0.35">
      <c r="A212" s="91" t="s">
        <v>84</v>
      </c>
      <c r="B212" s="54">
        <v>7728</v>
      </c>
      <c r="C212" s="55">
        <v>9829</v>
      </c>
      <c r="D212" s="55">
        <v>4433</v>
      </c>
      <c r="E212" s="55">
        <v>2623</v>
      </c>
      <c r="F212" s="55">
        <v>4260</v>
      </c>
      <c r="G212" s="55">
        <v>9557</v>
      </c>
      <c r="H212" s="55">
        <v>11366</v>
      </c>
      <c r="I212" s="55">
        <v>12828</v>
      </c>
      <c r="J212" s="55">
        <v>7883</v>
      </c>
      <c r="K212" s="4">
        <v>10898</v>
      </c>
      <c r="L212" s="4">
        <v>4699</v>
      </c>
      <c r="M212" s="4">
        <v>13149</v>
      </c>
      <c r="N212" s="18">
        <f t="shared" ref="N212:N225" si="20">SUM(B212:M212)</f>
        <v>99253</v>
      </c>
    </row>
    <row r="213" spans="1:14" x14ac:dyDescent="0.35">
      <c r="A213" s="91" t="s">
        <v>85</v>
      </c>
      <c r="B213" s="55">
        <v>957</v>
      </c>
      <c r="C213" s="55">
        <v>1578</v>
      </c>
      <c r="D213" s="55">
        <v>1463</v>
      </c>
      <c r="E213" s="55">
        <v>828</v>
      </c>
      <c r="F213" s="55">
        <v>659</v>
      </c>
      <c r="G213" s="55">
        <v>1227</v>
      </c>
      <c r="H213" s="55">
        <v>1289</v>
      </c>
      <c r="I213" s="55">
        <v>1207</v>
      </c>
      <c r="J213" s="55">
        <v>1484</v>
      </c>
      <c r="K213" s="4">
        <v>1533</v>
      </c>
      <c r="L213" s="4">
        <v>1090</v>
      </c>
      <c r="M213" s="4">
        <v>1515</v>
      </c>
      <c r="N213" s="18">
        <f t="shared" si="20"/>
        <v>14830</v>
      </c>
    </row>
    <row r="214" spans="1:14" x14ac:dyDescent="0.35">
      <c r="A214" s="17" t="s">
        <v>7</v>
      </c>
      <c r="B214" s="55">
        <v>2095</v>
      </c>
      <c r="C214" s="55">
        <v>1968</v>
      </c>
      <c r="D214" s="55">
        <v>2965</v>
      </c>
      <c r="E214" s="55">
        <v>3794</v>
      </c>
      <c r="F214" s="55">
        <v>4194</v>
      </c>
      <c r="G214" s="55">
        <v>4799</v>
      </c>
      <c r="H214" s="55">
        <v>5223</v>
      </c>
      <c r="I214" s="55">
        <v>4143</v>
      </c>
      <c r="J214" s="55">
        <v>4379</v>
      </c>
      <c r="K214" s="4">
        <v>2710</v>
      </c>
      <c r="L214" s="4">
        <v>1502</v>
      </c>
      <c r="M214" s="4">
        <v>1361</v>
      </c>
      <c r="N214" s="18">
        <f t="shared" si="20"/>
        <v>39133</v>
      </c>
    </row>
    <row r="215" spans="1:14" x14ac:dyDescent="0.35">
      <c r="A215" s="17" t="s">
        <v>22</v>
      </c>
      <c r="B215" s="54">
        <v>5250</v>
      </c>
      <c r="C215" s="55">
        <v>5758</v>
      </c>
      <c r="D215" s="55">
        <v>6126</v>
      </c>
      <c r="E215" s="55">
        <v>7320</v>
      </c>
      <c r="F215" s="55">
        <v>8236</v>
      </c>
      <c r="G215" s="55">
        <v>9432</v>
      </c>
      <c r="H215" s="55">
        <v>10249</v>
      </c>
      <c r="I215" s="55">
        <v>8758</v>
      </c>
      <c r="J215" s="55">
        <v>8445</v>
      </c>
      <c r="K215" s="4">
        <v>9018</v>
      </c>
      <c r="L215" s="4">
        <v>6357</v>
      </c>
      <c r="M215" s="4">
        <v>8777</v>
      </c>
      <c r="N215" s="18">
        <f t="shared" si="20"/>
        <v>93726</v>
      </c>
    </row>
    <row r="216" spans="1:14" x14ac:dyDescent="0.35">
      <c r="A216" s="17" t="s">
        <v>39</v>
      </c>
      <c r="B216" s="55">
        <v>429</v>
      </c>
      <c r="C216" s="55">
        <v>453</v>
      </c>
      <c r="D216" s="55">
        <v>607</v>
      </c>
      <c r="E216" s="55">
        <v>621</v>
      </c>
      <c r="F216" s="55">
        <v>1713</v>
      </c>
      <c r="G216" s="55">
        <v>2289</v>
      </c>
      <c r="H216" s="55">
        <v>3186</v>
      </c>
      <c r="I216" s="55">
        <v>3569</v>
      </c>
      <c r="J216" s="55">
        <v>1837</v>
      </c>
      <c r="K216" s="4">
        <v>823</v>
      </c>
      <c r="L216" s="4">
        <v>714</v>
      </c>
      <c r="M216" s="4">
        <v>335</v>
      </c>
      <c r="N216" s="18">
        <f t="shared" si="20"/>
        <v>16576</v>
      </c>
    </row>
    <row r="217" spans="1:14" x14ac:dyDescent="0.35">
      <c r="A217" s="17" t="s">
        <v>80</v>
      </c>
      <c r="B217" s="54">
        <v>411</v>
      </c>
      <c r="C217" s="55">
        <v>506</v>
      </c>
      <c r="D217" s="55">
        <v>1613</v>
      </c>
      <c r="E217" s="55">
        <v>994</v>
      </c>
      <c r="F217" s="55">
        <v>479</v>
      </c>
      <c r="G217" s="55">
        <v>1210</v>
      </c>
      <c r="H217" s="55">
        <v>528</v>
      </c>
      <c r="I217" s="55">
        <v>625</v>
      </c>
      <c r="J217" s="55">
        <v>699</v>
      </c>
      <c r="K217" s="4">
        <v>1391</v>
      </c>
      <c r="L217" s="4">
        <v>834</v>
      </c>
      <c r="M217" s="4">
        <v>1348</v>
      </c>
      <c r="N217" s="18">
        <f t="shared" si="20"/>
        <v>10638</v>
      </c>
    </row>
    <row r="218" spans="1:14" x14ac:dyDescent="0.35">
      <c r="A218" s="17" t="s">
        <v>14</v>
      </c>
      <c r="B218" s="55">
        <v>2879</v>
      </c>
      <c r="C218" s="55">
        <v>3150</v>
      </c>
      <c r="D218" s="55">
        <v>4432</v>
      </c>
      <c r="E218" s="55">
        <v>3775</v>
      </c>
      <c r="F218" s="55">
        <v>2864</v>
      </c>
      <c r="G218" s="55">
        <v>4239</v>
      </c>
      <c r="H218" s="55">
        <v>7050</v>
      </c>
      <c r="I218" s="55">
        <v>12969</v>
      </c>
      <c r="J218" s="55">
        <v>7321</v>
      </c>
      <c r="K218" s="4">
        <v>6045</v>
      </c>
      <c r="L218" s="4">
        <v>2446</v>
      </c>
      <c r="M218" s="4">
        <v>1971</v>
      </c>
      <c r="N218" s="5">
        <f t="shared" si="20"/>
        <v>59141</v>
      </c>
    </row>
    <row r="219" spans="1:14" x14ac:dyDescent="0.35">
      <c r="A219" s="17" t="s">
        <v>81</v>
      </c>
      <c r="B219" s="55">
        <v>1652</v>
      </c>
      <c r="C219" s="55">
        <v>1555</v>
      </c>
      <c r="D219" s="55">
        <v>1383</v>
      </c>
      <c r="E219" s="55">
        <v>670</v>
      </c>
      <c r="F219" s="55">
        <v>537</v>
      </c>
      <c r="G219" s="55">
        <v>987</v>
      </c>
      <c r="H219" s="55">
        <v>1441</v>
      </c>
      <c r="I219" s="55">
        <v>2331</v>
      </c>
      <c r="J219" s="55">
        <v>1017</v>
      </c>
      <c r="K219" s="4">
        <v>1277</v>
      </c>
      <c r="L219" s="4">
        <v>1530</v>
      </c>
      <c r="M219" s="4">
        <v>1971</v>
      </c>
      <c r="N219" s="5">
        <f t="shared" si="20"/>
        <v>16351</v>
      </c>
    </row>
    <row r="220" spans="1:14" x14ac:dyDescent="0.35">
      <c r="A220" s="17" t="s">
        <v>13</v>
      </c>
      <c r="B220" s="55">
        <v>1314</v>
      </c>
      <c r="C220" s="55">
        <v>1268</v>
      </c>
      <c r="D220" s="55">
        <v>1306</v>
      </c>
      <c r="E220" s="55">
        <v>1712</v>
      </c>
      <c r="F220" s="55">
        <v>1631</v>
      </c>
      <c r="G220" s="55">
        <v>2842</v>
      </c>
      <c r="H220" s="55">
        <v>5052</v>
      </c>
      <c r="I220" s="55">
        <v>4620</v>
      </c>
      <c r="J220" s="55">
        <v>2624</v>
      </c>
      <c r="K220" s="4">
        <v>1362</v>
      </c>
      <c r="L220" s="4">
        <v>1145</v>
      </c>
      <c r="M220" s="4">
        <v>825</v>
      </c>
      <c r="N220" s="5">
        <f t="shared" si="20"/>
        <v>25701</v>
      </c>
    </row>
    <row r="221" spans="1:14" x14ac:dyDescent="0.35">
      <c r="A221" s="17" t="s">
        <v>8</v>
      </c>
      <c r="B221" s="54">
        <v>2030</v>
      </c>
      <c r="C221" s="55">
        <v>1727</v>
      </c>
      <c r="D221" s="55">
        <v>2203</v>
      </c>
      <c r="E221" s="55">
        <v>3436</v>
      </c>
      <c r="F221" s="55">
        <v>4136</v>
      </c>
      <c r="G221" s="55">
        <v>5623</v>
      </c>
      <c r="H221" s="55">
        <v>5895</v>
      </c>
      <c r="I221" s="55">
        <v>5012</v>
      </c>
      <c r="J221" s="55">
        <v>3755</v>
      </c>
      <c r="K221" s="4">
        <v>2632</v>
      </c>
      <c r="L221" s="4">
        <v>2244</v>
      </c>
      <c r="M221" s="4">
        <v>1160</v>
      </c>
      <c r="N221" s="18">
        <f t="shared" si="20"/>
        <v>39853</v>
      </c>
    </row>
    <row r="222" spans="1:14" x14ac:dyDescent="0.35">
      <c r="A222" s="17" t="s">
        <v>145</v>
      </c>
      <c r="B222" s="55">
        <v>1500</v>
      </c>
      <c r="C222" s="55">
        <v>2257</v>
      </c>
      <c r="D222" s="55">
        <v>3203</v>
      </c>
      <c r="E222" s="55">
        <v>1607</v>
      </c>
      <c r="F222" s="55">
        <v>1191</v>
      </c>
      <c r="G222" s="55">
        <v>2306</v>
      </c>
      <c r="H222" s="55">
        <v>2408</v>
      </c>
      <c r="I222" s="55">
        <v>2149</v>
      </c>
      <c r="J222" s="55">
        <v>2392</v>
      </c>
      <c r="K222" s="4">
        <v>2767</v>
      </c>
      <c r="L222" s="4">
        <v>1731</v>
      </c>
      <c r="M222" s="4">
        <v>1421</v>
      </c>
      <c r="N222" s="18">
        <f>SUM(B222:M222)</f>
        <v>24932</v>
      </c>
    </row>
    <row r="223" spans="1:14" x14ac:dyDescent="0.35">
      <c r="A223" s="17" t="s">
        <v>10</v>
      </c>
      <c r="B223" s="54">
        <v>6641</v>
      </c>
      <c r="C223" s="55">
        <v>6893</v>
      </c>
      <c r="D223" s="55">
        <v>10702</v>
      </c>
      <c r="E223" s="55">
        <v>7625</v>
      </c>
      <c r="F223" s="55">
        <v>9087</v>
      </c>
      <c r="G223" s="55">
        <v>16918</v>
      </c>
      <c r="H223" s="55">
        <v>18968</v>
      </c>
      <c r="I223" s="55">
        <v>21262</v>
      </c>
      <c r="J223" s="55">
        <v>14317</v>
      </c>
      <c r="K223" s="4">
        <v>8216</v>
      </c>
      <c r="L223" s="4">
        <v>7154</v>
      </c>
      <c r="M223" s="4">
        <v>4372</v>
      </c>
      <c r="N223" s="18">
        <f t="shared" si="20"/>
        <v>132155</v>
      </c>
    </row>
    <row r="224" spans="1:14" x14ac:dyDescent="0.35">
      <c r="A224" s="13" t="s">
        <v>16</v>
      </c>
      <c r="B224" s="52">
        <v>11675</v>
      </c>
      <c r="C224" s="52">
        <v>11962</v>
      </c>
      <c r="D224" s="52">
        <v>17107</v>
      </c>
      <c r="E224" s="52">
        <v>13454</v>
      </c>
      <c r="F224" s="52">
        <v>13090</v>
      </c>
      <c r="G224" s="52">
        <v>17287</v>
      </c>
      <c r="H224" s="52">
        <v>19681</v>
      </c>
      <c r="I224" s="52">
        <v>20405</v>
      </c>
      <c r="J224" s="52">
        <v>24865</v>
      </c>
      <c r="K224" s="4">
        <v>16831</v>
      </c>
      <c r="L224" s="4">
        <v>12099</v>
      </c>
      <c r="M224" s="4">
        <v>13577</v>
      </c>
      <c r="N224" s="14">
        <f t="shared" si="20"/>
        <v>192033</v>
      </c>
    </row>
    <row r="225" spans="1:14" x14ac:dyDescent="0.35">
      <c r="A225" s="84" t="s">
        <v>25</v>
      </c>
      <c r="B225" s="90">
        <f t="shared" ref="B225:M225" si="21">SUM(B195:B224)</f>
        <v>139055</v>
      </c>
      <c r="C225" s="90">
        <f t="shared" si="21"/>
        <v>149004</v>
      </c>
      <c r="D225" s="90">
        <f t="shared" si="21"/>
        <v>170177</v>
      </c>
      <c r="E225" s="90">
        <f t="shared" si="21"/>
        <v>120306</v>
      </c>
      <c r="F225" s="90">
        <f t="shared" si="21"/>
        <v>126309</v>
      </c>
      <c r="G225" s="90">
        <f t="shared" si="21"/>
        <v>194912</v>
      </c>
      <c r="H225" s="90">
        <f t="shared" si="21"/>
        <v>231281</v>
      </c>
      <c r="I225" s="90">
        <f t="shared" si="21"/>
        <v>251887</v>
      </c>
      <c r="J225" s="90">
        <f t="shared" si="21"/>
        <v>183654</v>
      </c>
      <c r="K225" s="90">
        <f t="shared" si="21"/>
        <v>163094</v>
      </c>
      <c r="L225" s="90">
        <f t="shared" si="21"/>
        <v>131054</v>
      </c>
      <c r="M225" s="90">
        <f t="shared" si="21"/>
        <v>125420</v>
      </c>
      <c r="N225" s="85">
        <f t="shared" si="20"/>
        <v>1986153</v>
      </c>
    </row>
    <row r="227" spans="1:14" x14ac:dyDescent="0.35">
      <c r="A227" s="82">
        <v>2018</v>
      </c>
      <c r="B227" s="88" t="s">
        <v>0</v>
      </c>
      <c r="C227" s="88" t="s">
        <v>2</v>
      </c>
      <c r="D227" s="88" t="s">
        <v>26</v>
      </c>
      <c r="E227" s="88" t="s">
        <v>27</v>
      </c>
      <c r="F227" s="88" t="s">
        <v>18</v>
      </c>
      <c r="G227" s="88" t="s">
        <v>28</v>
      </c>
      <c r="H227" s="88" t="s">
        <v>29</v>
      </c>
      <c r="I227" s="88" t="s">
        <v>30</v>
      </c>
      <c r="J227" s="88" t="s">
        <v>31</v>
      </c>
      <c r="K227" s="88" t="s">
        <v>19</v>
      </c>
      <c r="L227" s="88" t="s">
        <v>20</v>
      </c>
      <c r="M227" s="88" t="s">
        <v>21</v>
      </c>
      <c r="N227" s="89" t="s">
        <v>17</v>
      </c>
    </row>
    <row r="228" spans="1:14" x14ac:dyDescent="0.35">
      <c r="A228" s="13" t="s">
        <v>75</v>
      </c>
      <c r="B228" s="52">
        <v>552</v>
      </c>
      <c r="C228" s="52">
        <v>784</v>
      </c>
      <c r="D228" s="52">
        <v>756</v>
      </c>
      <c r="E228" s="52">
        <v>761</v>
      </c>
      <c r="F228" s="52">
        <v>834</v>
      </c>
      <c r="G228" s="52">
        <v>1492</v>
      </c>
      <c r="H228" s="52">
        <v>3511</v>
      </c>
      <c r="I228" s="52">
        <v>3189</v>
      </c>
      <c r="J228" s="52">
        <v>1660</v>
      </c>
      <c r="K228" s="52">
        <v>661</v>
      </c>
      <c r="L228" s="52">
        <v>594</v>
      </c>
      <c r="M228" s="52">
        <v>326</v>
      </c>
      <c r="N228" s="14">
        <f t="shared" ref="N228:N243" si="22">SUM(B228:M228)</f>
        <v>15120</v>
      </c>
    </row>
    <row r="229" spans="1:14" x14ac:dyDescent="0.35">
      <c r="A229" s="17" t="s">
        <v>82</v>
      </c>
      <c r="B229" s="54">
        <v>4063</v>
      </c>
      <c r="C229" s="55">
        <v>2239</v>
      </c>
      <c r="D229" s="55">
        <v>2206</v>
      </c>
      <c r="E229" s="55">
        <v>2125</v>
      </c>
      <c r="F229" s="55">
        <v>2304</v>
      </c>
      <c r="G229" s="55">
        <v>3626</v>
      </c>
      <c r="H229" s="55">
        <v>4117</v>
      </c>
      <c r="I229" s="55">
        <v>3880</v>
      </c>
      <c r="J229" s="55">
        <v>4445</v>
      </c>
      <c r="K229" s="55">
        <v>3496</v>
      </c>
      <c r="L229" s="55">
        <v>2342</v>
      </c>
      <c r="M229" s="55">
        <v>2930</v>
      </c>
      <c r="N229" s="18">
        <f t="shared" si="22"/>
        <v>37773</v>
      </c>
    </row>
    <row r="230" spans="1:14" x14ac:dyDescent="0.35">
      <c r="A230" s="17" t="s">
        <v>3</v>
      </c>
      <c r="B230" s="55">
        <v>33501</v>
      </c>
      <c r="C230" s="55">
        <v>30526</v>
      </c>
      <c r="D230" s="55">
        <v>41904</v>
      </c>
      <c r="E230" s="55">
        <v>36274</v>
      </c>
      <c r="F230" s="55">
        <v>51608</v>
      </c>
      <c r="G230" s="55">
        <v>92879</v>
      </c>
      <c r="H230" s="55">
        <v>102709</v>
      </c>
      <c r="I230" s="55">
        <v>97434</v>
      </c>
      <c r="J230" s="55">
        <v>82346</v>
      </c>
      <c r="K230" s="55">
        <v>60976</v>
      </c>
      <c r="L230" s="55">
        <v>36530</v>
      </c>
      <c r="M230" s="55">
        <v>28127</v>
      </c>
      <c r="N230" s="18">
        <f t="shared" si="22"/>
        <v>694814</v>
      </c>
    </row>
    <row r="231" spans="1:14" x14ac:dyDescent="0.35">
      <c r="A231" s="17" t="s">
        <v>76</v>
      </c>
      <c r="B231" s="54">
        <v>1090</v>
      </c>
      <c r="C231" s="55">
        <v>1465</v>
      </c>
      <c r="D231" s="55">
        <v>1089</v>
      </c>
      <c r="E231" s="55">
        <v>1413</v>
      </c>
      <c r="F231" s="55">
        <v>1139</v>
      </c>
      <c r="G231" s="55">
        <v>1846</v>
      </c>
      <c r="H231" s="55">
        <v>3814</v>
      </c>
      <c r="I231" s="55">
        <v>3257</v>
      </c>
      <c r="J231" s="55">
        <v>2966</v>
      </c>
      <c r="K231" s="55">
        <v>809</v>
      </c>
      <c r="L231" s="55">
        <v>1395</v>
      </c>
      <c r="M231" s="55">
        <v>745</v>
      </c>
      <c r="N231" s="18">
        <f t="shared" si="22"/>
        <v>21028</v>
      </c>
    </row>
    <row r="232" spans="1:14" x14ac:dyDescent="0.35">
      <c r="A232" s="17" t="s">
        <v>5</v>
      </c>
      <c r="B232" s="55">
        <v>37999</v>
      </c>
      <c r="C232" s="55">
        <v>46931</v>
      </c>
      <c r="D232" s="55">
        <v>35044</v>
      </c>
      <c r="E232" s="55">
        <v>22841</v>
      </c>
      <c r="F232" s="55">
        <v>10651</v>
      </c>
      <c r="G232" s="55">
        <v>12846</v>
      </c>
      <c r="H232" s="55">
        <v>14353</v>
      </c>
      <c r="I232" s="55">
        <v>14533</v>
      </c>
      <c r="J232" s="55">
        <v>13530</v>
      </c>
      <c r="K232" s="55">
        <v>24657</v>
      </c>
      <c r="L232" s="55">
        <v>34291</v>
      </c>
      <c r="M232" s="55">
        <v>30287</v>
      </c>
      <c r="N232" s="18">
        <f t="shared" si="22"/>
        <v>297963</v>
      </c>
    </row>
    <row r="233" spans="1:14" x14ac:dyDescent="0.35">
      <c r="A233" s="17" t="s">
        <v>6</v>
      </c>
      <c r="B233" s="54">
        <v>2671</v>
      </c>
      <c r="C233" s="55">
        <v>2886</v>
      </c>
      <c r="D233" s="55">
        <v>4401</v>
      </c>
      <c r="E233" s="55">
        <v>4847</v>
      </c>
      <c r="F233" s="55">
        <v>4125</v>
      </c>
      <c r="G233" s="55">
        <v>4134</v>
      </c>
      <c r="H233" s="55">
        <v>7639</v>
      </c>
      <c r="I233" s="55">
        <v>5741</v>
      </c>
      <c r="J233" s="55">
        <v>4714</v>
      </c>
      <c r="K233" s="55">
        <v>4884</v>
      </c>
      <c r="L233" s="55">
        <v>2868</v>
      </c>
      <c r="M233" s="55">
        <v>2109</v>
      </c>
      <c r="N233" s="18">
        <f t="shared" si="22"/>
        <v>51019</v>
      </c>
    </row>
    <row r="234" spans="1:14" x14ac:dyDescent="0.35">
      <c r="A234" s="17" t="s">
        <v>90</v>
      </c>
      <c r="B234" s="55">
        <v>1713</v>
      </c>
      <c r="C234" s="55">
        <v>1968</v>
      </c>
      <c r="D234" s="55">
        <v>2644</v>
      </c>
      <c r="E234" s="55">
        <v>2350</v>
      </c>
      <c r="F234" s="55">
        <v>2430</v>
      </c>
      <c r="G234" s="55">
        <v>3140</v>
      </c>
      <c r="H234" s="55">
        <v>3561</v>
      </c>
      <c r="I234" s="55">
        <v>3026</v>
      </c>
      <c r="J234" s="55">
        <v>2738</v>
      </c>
      <c r="K234" s="55">
        <v>2609</v>
      </c>
      <c r="L234" s="55">
        <v>1719</v>
      </c>
      <c r="M234" s="55">
        <v>2772</v>
      </c>
      <c r="N234" s="18">
        <f t="shared" si="22"/>
        <v>30670</v>
      </c>
    </row>
    <row r="235" spans="1:14" x14ac:dyDescent="0.35">
      <c r="A235" s="17" t="s">
        <v>9</v>
      </c>
      <c r="B235" s="54">
        <v>793</v>
      </c>
      <c r="C235" s="55">
        <v>991</v>
      </c>
      <c r="D235" s="55">
        <v>1175</v>
      </c>
      <c r="E235" s="55">
        <v>2324</v>
      </c>
      <c r="F235" s="55">
        <v>2796</v>
      </c>
      <c r="G235" s="55">
        <v>2641</v>
      </c>
      <c r="H235" s="55">
        <v>2691</v>
      </c>
      <c r="I235" s="55">
        <v>1927</v>
      </c>
      <c r="J235" s="55">
        <v>1892</v>
      </c>
      <c r="K235" s="55">
        <v>1827</v>
      </c>
      <c r="L235" s="55">
        <v>1030</v>
      </c>
      <c r="M235" s="55">
        <v>880</v>
      </c>
      <c r="N235" s="18">
        <f t="shared" si="22"/>
        <v>20967</v>
      </c>
    </row>
    <row r="236" spans="1:14" x14ac:dyDescent="0.35">
      <c r="A236" s="17" t="s">
        <v>12</v>
      </c>
      <c r="B236" s="55">
        <v>5446</v>
      </c>
      <c r="C236" s="55">
        <v>6699</v>
      </c>
      <c r="D236" s="55">
        <v>8241</v>
      </c>
      <c r="E236" s="55">
        <v>6073</v>
      </c>
      <c r="F236" s="55">
        <v>8192</v>
      </c>
      <c r="G236" s="55">
        <v>9907</v>
      </c>
      <c r="H236" s="55">
        <v>12605</v>
      </c>
      <c r="I236" s="55">
        <v>17774</v>
      </c>
      <c r="J236" s="55">
        <v>7349</v>
      </c>
      <c r="K236" s="55">
        <v>6034</v>
      </c>
      <c r="L236" s="55">
        <v>4765</v>
      </c>
      <c r="M236" s="55">
        <v>4139</v>
      </c>
      <c r="N236" s="18">
        <f t="shared" si="22"/>
        <v>97224</v>
      </c>
    </row>
    <row r="237" spans="1:14" x14ac:dyDescent="0.35">
      <c r="A237" s="17" t="s">
        <v>11</v>
      </c>
      <c r="B237" s="54">
        <v>2609</v>
      </c>
      <c r="C237" s="55">
        <v>2652</v>
      </c>
      <c r="D237" s="55">
        <v>3516</v>
      </c>
      <c r="E237" s="55">
        <v>2749</v>
      </c>
      <c r="F237" s="55">
        <v>4868</v>
      </c>
      <c r="G237" s="55">
        <v>4084</v>
      </c>
      <c r="H237" s="55">
        <v>5357</v>
      </c>
      <c r="I237" s="55">
        <v>6336</v>
      </c>
      <c r="J237" s="55">
        <v>4025</v>
      </c>
      <c r="K237" s="55">
        <v>3603</v>
      </c>
      <c r="L237" s="55">
        <v>2464</v>
      </c>
      <c r="M237" s="55">
        <v>2116</v>
      </c>
      <c r="N237" s="18">
        <f t="shared" si="22"/>
        <v>44379</v>
      </c>
    </row>
    <row r="238" spans="1:14" x14ac:dyDescent="0.35">
      <c r="A238" s="17" t="s">
        <v>77</v>
      </c>
      <c r="B238" s="54">
        <v>867</v>
      </c>
      <c r="C238" s="55">
        <v>949</v>
      </c>
      <c r="D238" s="55">
        <v>1245</v>
      </c>
      <c r="E238" s="55">
        <v>1470</v>
      </c>
      <c r="F238" s="55">
        <v>1849</v>
      </c>
      <c r="G238" s="55">
        <v>2246</v>
      </c>
      <c r="H238" s="55">
        <v>2050</v>
      </c>
      <c r="I238" s="55">
        <v>1661</v>
      </c>
      <c r="J238" s="55">
        <v>2140</v>
      </c>
      <c r="K238" s="55">
        <v>2310</v>
      </c>
      <c r="L238" s="55">
        <v>1447</v>
      </c>
      <c r="M238" s="55">
        <v>1349</v>
      </c>
      <c r="N238" s="18">
        <f t="shared" si="22"/>
        <v>19583</v>
      </c>
    </row>
    <row r="239" spans="1:14" x14ac:dyDescent="0.35">
      <c r="A239" s="17" t="s">
        <v>78</v>
      </c>
      <c r="B239" s="54">
        <v>2670</v>
      </c>
      <c r="C239" s="55">
        <v>3109</v>
      </c>
      <c r="D239" s="55">
        <v>2934</v>
      </c>
      <c r="E239" s="56">
        <v>2342</v>
      </c>
      <c r="F239" s="55">
        <v>1035</v>
      </c>
      <c r="G239" s="55">
        <v>1350</v>
      </c>
      <c r="H239" s="55">
        <v>1221</v>
      </c>
      <c r="I239" s="55">
        <v>1358</v>
      </c>
      <c r="J239" s="55">
        <v>1122</v>
      </c>
      <c r="K239" s="55">
        <v>2972</v>
      </c>
      <c r="L239" s="55">
        <v>3167</v>
      </c>
      <c r="M239" s="55">
        <v>2042</v>
      </c>
      <c r="N239" s="18">
        <f t="shared" si="22"/>
        <v>25322</v>
      </c>
    </row>
    <row r="240" spans="1:14" x14ac:dyDescent="0.35">
      <c r="A240" s="17" t="s">
        <v>79</v>
      </c>
      <c r="B240" s="54">
        <v>128</v>
      </c>
      <c r="C240" s="55">
        <v>200</v>
      </c>
      <c r="D240" s="55">
        <v>214</v>
      </c>
      <c r="E240" s="55">
        <v>297</v>
      </c>
      <c r="F240" s="55">
        <v>458</v>
      </c>
      <c r="G240" s="55">
        <v>829</v>
      </c>
      <c r="H240" s="55">
        <v>2041</v>
      </c>
      <c r="I240" s="55">
        <v>2825</v>
      </c>
      <c r="J240" s="55">
        <v>2093</v>
      </c>
      <c r="K240" s="55">
        <v>755</v>
      </c>
      <c r="L240" s="55">
        <v>92</v>
      </c>
      <c r="M240" s="55">
        <v>84</v>
      </c>
      <c r="N240" s="18">
        <f t="shared" si="22"/>
        <v>10016</v>
      </c>
    </row>
    <row r="241" spans="1:14" x14ac:dyDescent="0.35">
      <c r="A241" s="17" t="s">
        <v>15</v>
      </c>
      <c r="B241" s="54">
        <v>2073</v>
      </c>
      <c r="C241" s="55">
        <v>2315</v>
      </c>
      <c r="D241" s="55">
        <v>4163</v>
      </c>
      <c r="E241" s="56">
        <v>2323</v>
      </c>
      <c r="F241" s="55">
        <v>2473</v>
      </c>
      <c r="G241" s="55">
        <v>3641</v>
      </c>
      <c r="H241" s="55">
        <v>5645</v>
      </c>
      <c r="I241" s="55">
        <v>12515</v>
      </c>
      <c r="J241" s="55">
        <v>3927</v>
      </c>
      <c r="K241" s="55">
        <v>2300</v>
      </c>
      <c r="L241" s="55">
        <v>3150</v>
      </c>
      <c r="M241" s="55">
        <v>1876</v>
      </c>
      <c r="N241" s="18">
        <f t="shared" si="22"/>
        <v>46401</v>
      </c>
    </row>
    <row r="242" spans="1:14" x14ac:dyDescent="0.35">
      <c r="A242" s="17" t="s">
        <v>1</v>
      </c>
      <c r="B242" s="54">
        <v>2495</v>
      </c>
      <c r="C242" s="55">
        <v>2396</v>
      </c>
      <c r="D242" s="55">
        <v>1864</v>
      </c>
      <c r="E242" s="55">
        <v>691</v>
      </c>
      <c r="F242" s="55">
        <v>703</v>
      </c>
      <c r="G242" s="55">
        <v>878</v>
      </c>
      <c r="H242" s="55">
        <v>962</v>
      </c>
      <c r="I242" s="55">
        <v>1971</v>
      </c>
      <c r="J242" s="55">
        <v>2019</v>
      </c>
      <c r="K242" s="55">
        <v>1882</v>
      </c>
      <c r="L242" s="55">
        <v>1587</v>
      </c>
      <c r="M242" s="55">
        <v>1689</v>
      </c>
      <c r="N242" s="18">
        <f t="shared" si="22"/>
        <v>19137</v>
      </c>
    </row>
    <row r="243" spans="1:14" x14ac:dyDescent="0.35">
      <c r="A243" s="17" t="s">
        <v>4</v>
      </c>
      <c r="B243" s="55">
        <v>3938</v>
      </c>
      <c r="C243" s="55">
        <v>4018</v>
      </c>
      <c r="D243" s="55">
        <v>6177</v>
      </c>
      <c r="E243" s="55">
        <v>6308</v>
      </c>
      <c r="F243" s="55">
        <v>9581</v>
      </c>
      <c r="G243" s="55">
        <v>11446</v>
      </c>
      <c r="H243" s="55">
        <v>12568</v>
      </c>
      <c r="I243" s="55">
        <v>13407</v>
      </c>
      <c r="J243" s="55">
        <v>12590</v>
      </c>
      <c r="K243" s="55">
        <v>10218</v>
      </c>
      <c r="L243" s="55">
        <v>6004</v>
      </c>
      <c r="M243" s="55">
        <v>3460</v>
      </c>
      <c r="N243" s="18">
        <f t="shared" si="22"/>
        <v>99715</v>
      </c>
    </row>
    <row r="244" spans="1:14" x14ac:dyDescent="0.35">
      <c r="A244" s="17" t="s">
        <v>83</v>
      </c>
      <c r="B244" s="54"/>
      <c r="C244" s="55"/>
      <c r="D244" s="55"/>
      <c r="E244" s="56"/>
      <c r="F244" s="55"/>
      <c r="G244" s="55"/>
      <c r="H244" s="55"/>
      <c r="I244" s="55"/>
      <c r="J244" s="55"/>
      <c r="K244" s="57"/>
      <c r="L244" s="55"/>
      <c r="M244" s="55"/>
      <c r="N244" s="18"/>
    </row>
    <row r="245" spans="1:14" x14ac:dyDescent="0.35">
      <c r="A245" s="91" t="s">
        <v>84</v>
      </c>
      <c r="B245" s="54">
        <v>6526</v>
      </c>
      <c r="C245" s="55">
        <v>8587</v>
      </c>
      <c r="D245" s="55">
        <v>4169</v>
      </c>
      <c r="E245" s="55">
        <v>2458</v>
      </c>
      <c r="F245" s="55">
        <v>3891</v>
      </c>
      <c r="G245" s="55">
        <v>8465</v>
      </c>
      <c r="H245" s="55">
        <v>9589</v>
      </c>
      <c r="I245" s="55">
        <v>12219</v>
      </c>
      <c r="J245" s="55">
        <v>8243</v>
      </c>
      <c r="K245" s="55">
        <v>8663</v>
      </c>
      <c r="L245" s="55">
        <v>3453</v>
      </c>
      <c r="M245" s="55">
        <v>13232</v>
      </c>
      <c r="N245" s="18">
        <f t="shared" ref="N245:N258" si="23">SUM(B245:M245)</f>
        <v>89495</v>
      </c>
    </row>
    <row r="246" spans="1:14" x14ac:dyDescent="0.35">
      <c r="A246" s="91" t="s">
        <v>85</v>
      </c>
      <c r="B246" s="55">
        <v>1128</v>
      </c>
      <c r="C246" s="55">
        <v>1542</v>
      </c>
      <c r="D246" s="55">
        <v>1709</v>
      </c>
      <c r="E246" s="55">
        <v>1007</v>
      </c>
      <c r="F246" s="55">
        <v>563</v>
      </c>
      <c r="G246" s="55">
        <v>1184</v>
      </c>
      <c r="H246" s="55">
        <v>1291</v>
      </c>
      <c r="I246" s="55">
        <v>1290</v>
      </c>
      <c r="J246" s="55">
        <v>1444</v>
      </c>
      <c r="K246" s="55">
        <v>1712</v>
      </c>
      <c r="L246" s="55">
        <v>1192</v>
      </c>
      <c r="M246" s="55">
        <v>1483</v>
      </c>
      <c r="N246" s="18">
        <f t="shared" si="23"/>
        <v>15545</v>
      </c>
    </row>
    <row r="247" spans="1:14" x14ac:dyDescent="0.35">
      <c r="A247" s="17" t="s">
        <v>7</v>
      </c>
      <c r="B247" s="55">
        <v>1943</v>
      </c>
      <c r="C247" s="55">
        <v>2334</v>
      </c>
      <c r="D247" s="55">
        <v>2919</v>
      </c>
      <c r="E247" s="55">
        <v>4393</v>
      </c>
      <c r="F247" s="55">
        <v>5218</v>
      </c>
      <c r="G247" s="55">
        <v>4279</v>
      </c>
      <c r="H247" s="55">
        <v>5684</v>
      </c>
      <c r="I247" s="55">
        <v>4693</v>
      </c>
      <c r="J247" s="55">
        <v>4267</v>
      </c>
      <c r="K247" s="55">
        <v>4058</v>
      </c>
      <c r="L247" s="55">
        <v>2337</v>
      </c>
      <c r="M247" s="55">
        <v>1610</v>
      </c>
      <c r="N247" s="18">
        <f t="shared" si="23"/>
        <v>43735</v>
      </c>
    </row>
    <row r="248" spans="1:14" x14ac:dyDescent="0.35">
      <c r="A248" s="17" t="s">
        <v>22</v>
      </c>
      <c r="B248" s="54">
        <v>5511</v>
      </c>
      <c r="C248" s="55">
        <v>5958</v>
      </c>
      <c r="D248" s="55">
        <v>6845</v>
      </c>
      <c r="E248" s="55">
        <v>7218</v>
      </c>
      <c r="F248" s="55">
        <v>8890</v>
      </c>
      <c r="G248" s="55">
        <v>9480</v>
      </c>
      <c r="H248" s="55">
        <v>10168</v>
      </c>
      <c r="I248" s="55">
        <v>9132</v>
      </c>
      <c r="J248" s="55">
        <v>8094</v>
      </c>
      <c r="K248" s="55">
        <v>7277</v>
      </c>
      <c r="L248" s="55">
        <v>5427</v>
      </c>
      <c r="M248" s="55">
        <v>7463</v>
      </c>
      <c r="N248" s="18">
        <f t="shared" si="23"/>
        <v>91463</v>
      </c>
    </row>
    <row r="249" spans="1:14" x14ac:dyDescent="0.35">
      <c r="A249" s="17" t="s">
        <v>39</v>
      </c>
      <c r="B249" s="55">
        <v>639</v>
      </c>
      <c r="C249" s="55">
        <v>564</v>
      </c>
      <c r="D249" s="55">
        <v>762</v>
      </c>
      <c r="E249" s="55">
        <v>653</v>
      </c>
      <c r="F249" s="55">
        <v>1428</v>
      </c>
      <c r="G249" s="55">
        <v>1612</v>
      </c>
      <c r="H249" s="55">
        <v>2055</v>
      </c>
      <c r="I249" s="55">
        <v>3105</v>
      </c>
      <c r="J249" s="55">
        <v>1891</v>
      </c>
      <c r="K249" s="55">
        <v>784</v>
      </c>
      <c r="L249" s="55">
        <v>487</v>
      </c>
      <c r="M249" s="55">
        <v>302</v>
      </c>
      <c r="N249" s="18">
        <f t="shared" si="23"/>
        <v>14282</v>
      </c>
    </row>
    <row r="250" spans="1:14" x14ac:dyDescent="0.35">
      <c r="A250" s="17" t="s">
        <v>80</v>
      </c>
      <c r="B250" s="54">
        <v>606</v>
      </c>
      <c r="C250" s="55">
        <v>680</v>
      </c>
      <c r="D250" s="55">
        <v>1096</v>
      </c>
      <c r="E250" s="55">
        <v>731</v>
      </c>
      <c r="F250" s="55">
        <v>572</v>
      </c>
      <c r="G250" s="55">
        <v>1268</v>
      </c>
      <c r="H250" s="55">
        <v>632</v>
      </c>
      <c r="I250" s="55">
        <v>633</v>
      </c>
      <c r="J250" s="55">
        <v>746</v>
      </c>
      <c r="K250" s="55">
        <v>1067</v>
      </c>
      <c r="L250" s="55">
        <v>1201</v>
      </c>
      <c r="M250" s="55">
        <v>1340</v>
      </c>
      <c r="N250" s="18">
        <f t="shared" si="23"/>
        <v>10572</v>
      </c>
    </row>
    <row r="251" spans="1:14" x14ac:dyDescent="0.35">
      <c r="A251" s="17" t="s">
        <v>14</v>
      </c>
      <c r="B251" s="55">
        <v>3071</v>
      </c>
      <c r="C251" s="55">
        <v>3587</v>
      </c>
      <c r="D251" s="55">
        <v>4281</v>
      </c>
      <c r="E251" s="55">
        <v>4398</v>
      </c>
      <c r="F251" s="55">
        <v>3815</v>
      </c>
      <c r="G251" s="55">
        <v>4601</v>
      </c>
      <c r="H251" s="55">
        <v>8174</v>
      </c>
      <c r="I251" s="55">
        <v>12854</v>
      </c>
      <c r="J251" s="55">
        <v>9508</v>
      </c>
      <c r="K251" s="55">
        <v>5083</v>
      </c>
      <c r="L251" s="55">
        <v>3553</v>
      </c>
      <c r="M251" s="55">
        <v>2664</v>
      </c>
      <c r="N251" s="5">
        <f t="shared" si="23"/>
        <v>65589</v>
      </c>
    </row>
    <row r="252" spans="1:14" x14ac:dyDescent="0.35">
      <c r="A252" s="17" t="s">
        <v>81</v>
      </c>
      <c r="B252" s="55">
        <v>1842</v>
      </c>
      <c r="C252" s="55">
        <v>1447</v>
      </c>
      <c r="D252" s="55">
        <v>1130</v>
      </c>
      <c r="E252" s="55">
        <v>881</v>
      </c>
      <c r="F252" s="55">
        <v>975</v>
      </c>
      <c r="G252" s="55">
        <v>1131</v>
      </c>
      <c r="H252" s="55">
        <v>1786</v>
      </c>
      <c r="I252" s="55">
        <v>2254</v>
      </c>
      <c r="J252" s="55">
        <v>1517</v>
      </c>
      <c r="K252" s="55">
        <v>1435</v>
      </c>
      <c r="L252" s="55">
        <v>1180</v>
      </c>
      <c r="M252" s="55">
        <v>1444</v>
      </c>
      <c r="N252" s="5">
        <f t="shared" si="23"/>
        <v>17022</v>
      </c>
    </row>
    <row r="253" spans="1:14" x14ac:dyDescent="0.35">
      <c r="A253" s="17" t="s">
        <v>13</v>
      </c>
      <c r="B253" s="55">
        <v>938</v>
      </c>
      <c r="C253" s="55">
        <v>1196</v>
      </c>
      <c r="D253" s="55">
        <v>1126</v>
      </c>
      <c r="E253" s="55">
        <v>1791</v>
      </c>
      <c r="F253" s="55">
        <v>1784</v>
      </c>
      <c r="G253" s="55">
        <v>2986</v>
      </c>
      <c r="H253" s="55">
        <v>5484</v>
      </c>
      <c r="I253" s="55">
        <v>5231</v>
      </c>
      <c r="J253" s="55">
        <v>3168</v>
      </c>
      <c r="K253" s="55">
        <v>2760</v>
      </c>
      <c r="L253" s="55">
        <v>1079</v>
      </c>
      <c r="M253" s="55">
        <v>1019</v>
      </c>
      <c r="N253" s="5">
        <f t="shared" si="23"/>
        <v>28562</v>
      </c>
    </row>
    <row r="254" spans="1:14" x14ac:dyDescent="0.35">
      <c r="A254" s="17" t="s">
        <v>8</v>
      </c>
      <c r="B254" s="54">
        <v>2296</v>
      </c>
      <c r="C254" s="55">
        <v>1914</v>
      </c>
      <c r="D254" s="55">
        <v>2745</v>
      </c>
      <c r="E254" s="55">
        <v>4622</v>
      </c>
      <c r="F254" s="55">
        <v>5448</v>
      </c>
      <c r="G254" s="55">
        <v>5535</v>
      </c>
      <c r="H254" s="55">
        <v>7298</v>
      </c>
      <c r="I254" s="55">
        <v>6058</v>
      </c>
      <c r="J254" s="55">
        <v>4962</v>
      </c>
      <c r="K254" s="55">
        <v>3521</v>
      </c>
      <c r="L254" s="55">
        <v>3193</v>
      </c>
      <c r="M254" s="55">
        <v>1724</v>
      </c>
      <c r="N254" s="18">
        <f t="shared" si="23"/>
        <v>49316</v>
      </c>
    </row>
    <row r="255" spans="1:14" x14ac:dyDescent="0.35">
      <c r="A255" s="17" t="s">
        <v>145</v>
      </c>
      <c r="B255" s="55">
        <v>1615</v>
      </c>
      <c r="C255" s="55">
        <v>3006</v>
      </c>
      <c r="D255" s="55">
        <v>3257</v>
      </c>
      <c r="E255" s="55">
        <v>2140</v>
      </c>
      <c r="F255" s="55">
        <v>1244</v>
      </c>
      <c r="G255" s="55">
        <v>2780</v>
      </c>
      <c r="H255" s="55">
        <v>2560</v>
      </c>
      <c r="I255" s="55">
        <v>1877</v>
      </c>
      <c r="J255" s="55">
        <v>2789</v>
      </c>
      <c r="K255" s="55">
        <v>3378</v>
      </c>
      <c r="L255" s="55">
        <v>2192</v>
      </c>
      <c r="M255" s="55">
        <v>1635</v>
      </c>
      <c r="N255" s="18">
        <f>SUM(B255:M255)</f>
        <v>28473</v>
      </c>
    </row>
    <row r="256" spans="1:14" x14ac:dyDescent="0.35">
      <c r="A256" s="17" t="s">
        <v>10</v>
      </c>
      <c r="B256" s="54">
        <v>6168</v>
      </c>
      <c r="C256" s="55">
        <v>6885</v>
      </c>
      <c r="D256" s="55">
        <v>9174</v>
      </c>
      <c r="E256" s="55">
        <v>8012</v>
      </c>
      <c r="F256" s="55">
        <v>11921</v>
      </c>
      <c r="G256" s="55">
        <v>16363</v>
      </c>
      <c r="H256" s="55">
        <v>20595</v>
      </c>
      <c r="I256" s="55">
        <v>21830</v>
      </c>
      <c r="J256" s="55">
        <v>16310</v>
      </c>
      <c r="K256" s="55">
        <v>11164</v>
      </c>
      <c r="L256" s="55">
        <v>6280</v>
      </c>
      <c r="M256" s="55">
        <v>4453</v>
      </c>
      <c r="N256" s="18">
        <f t="shared" si="23"/>
        <v>139155</v>
      </c>
    </row>
    <row r="257" spans="1:14" x14ac:dyDescent="0.35">
      <c r="A257" s="13" t="s">
        <v>16</v>
      </c>
      <c r="B257" s="52">
        <v>12678</v>
      </c>
      <c r="C257" s="52">
        <v>12250</v>
      </c>
      <c r="D257" s="52">
        <v>16275</v>
      </c>
      <c r="E257" s="52">
        <v>14059</v>
      </c>
      <c r="F257" s="52">
        <v>14445</v>
      </c>
      <c r="G257" s="52">
        <v>17205</v>
      </c>
      <c r="H257" s="52">
        <v>18453</v>
      </c>
      <c r="I257" s="52">
        <v>19334</v>
      </c>
      <c r="J257" s="52">
        <v>19186</v>
      </c>
      <c r="K257" s="52">
        <v>18731</v>
      </c>
      <c r="L257" s="52">
        <v>15039</v>
      </c>
      <c r="M257" s="52">
        <v>13930</v>
      </c>
      <c r="N257" s="14">
        <f t="shared" si="23"/>
        <v>191585</v>
      </c>
    </row>
    <row r="258" spans="1:14" x14ac:dyDescent="0.35">
      <c r="A258" s="84" t="s">
        <v>25</v>
      </c>
      <c r="B258" s="90">
        <f t="shared" ref="B258:M258" si="24">SUM(B228:B257)</f>
        <v>147569</v>
      </c>
      <c r="C258" s="90">
        <f t="shared" si="24"/>
        <v>160078</v>
      </c>
      <c r="D258" s="90">
        <f t="shared" si="24"/>
        <v>173061</v>
      </c>
      <c r="E258" s="90">
        <f t="shared" si="24"/>
        <v>147551</v>
      </c>
      <c r="F258" s="90">
        <f t="shared" si="24"/>
        <v>165240</v>
      </c>
      <c r="G258" s="90">
        <f t="shared" si="24"/>
        <v>233874</v>
      </c>
      <c r="H258" s="90">
        <f t="shared" si="24"/>
        <v>278613</v>
      </c>
      <c r="I258" s="90">
        <f t="shared" si="24"/>
        <v>291344</v>
      </c>
      <c r="J258" s="90">
        <f t="shared" si="24"/>
        <v>231681</v>
      </c>
      <c r="K258" s="90">
        <f t="shared" si="24"/>
        <v>199626</v>
      </c>
      <c r="L258" s="90">
        <f t="shared" si="24"/>
        <v>150058</v>
      </c>
      <c r="M258" s="90">
        <f t="shared" si="24"/>
        <v>137230</v>
      </c>
      <c r="N258" s="85">
        <f t="shared" si="23"/>
        <v>2315925</v>
      </c>
    </row>
    <row r="260" spans="1:14" x14ac:dyDescent="0.35">
      <c r="A260" s="82">
        <v>2017</v>
      </c>
      <c r="B260" s="88" t="s">
        <v>0</v>
      </c>
      <c r="C260" s="88" t="s">
        <v>2</v>
      </c>
      <c r="D260" s="88" t="s">
        <v>26</v>
      </c>
      <c r="E260" s="88" t="s">
        <v>27</v>
      </c>
      <c r="F260" s="88" t="s">
        <v>18</v>
      </c>
      <c r="G260" s="88" t="s">
        <v>28</v>
      </c>
      <c r="H260" s="88" t="s">
        <v>29</v>
      </c>
      <c r="I260" s="88" t="s">
        <v>30</v>
      </c>
      <c r="J260" s="88" t="s">
        <v>31</v>
      </c>
      <c r="K260" s="88" t="s">
        <v>19</v>
      </c>
      <c r="L260" s="88" t="s">
        <v>20</v>
      </c>
      <c r="M260" s="88" t="s">
        <v>21</v>
      </c>
      <c r="N260" s="89" t="s">
        <v>17</v>
      </c>
    </row>
    <row r="261" spans="1:14" x14ac:dyDescent="0.35">
      <c r="A261" s="13" t="s">
        <v>75</v>
      </c>
      <c r="B261" s="52"/>
      <c r="C261" s="52"/>
      <c r="D261" s="52"/>
      <c r="E261" s="52"/>
      <c r="F261" s="52"/>
      <c r="G261" s="52">
        <v>2074</v>
      </c>
      <c r="H261" s="52">
        <v>3807</v>
      </c>
      <c r="I261" s="52">
        <v>3931</v>
      </c>
      <c r="J261" s="52">
        <v>1616</v>
      </c>
      <c r="K261" s="52">
        <v>758</v>
      </c>
      <c r="L261" s="52">
        <v>551</v>
      </c>
      <c r="M261" s="52">
        <v>398</v>
      </c>
      <c r="N261" s="14">
        <f t="shared" ref="N261:N291" si="25">SUM(B261:M261)</f>
        <v>13135</v>
      </c>
    </row>
    <row r="262" spans="1:14" x14ac:dyDescent="0.35">
      <c r="A262" s="17" t="s">
        <v>82</v>
      </c>
      <c r="B262" s="54"/>
      <c r="C262" s="55"/>
      <c r="D262" s="55"/>
      <c r="E262" s="55"/>
      <c r="F262" s="55"/>
      <c r="G262" s="55">
        <v>3624</v>
      </c>
      <c r="H262" s="55">
        <v>4499</v>
      </c>
      <c r="I262" s="55">
        <v>4280</v>
      </c>
      <c r="J262" s="55">
        <v>4188</v>
      </c>
      <c r="K262" s="55">
        <v>3671</v>
      </c>
      <c r="L262" s="55">
        <v>2591</v>
      </c>
      <c r="M262" s="55">
        <v>3307</v>
      </c>
      <c r="N262" s="18">
        <f t="shared" si="25"/>
        <v>26160</v>
      </c>
    </row>
    <row r="263" spans="1:14" x14ac:dyDescent="0.35">
      <c r="A263" s="17" t="s">
        <v>3</v>
      </c>
      <c r="B263" s="55">
        <v>31009</v>
      </c>
      <c r="C263" s="54">
        <v>28913</v>
      </c>
      <c r="D263" s="55">
        <v>42978</v>
      </c>
      <c r="E263" s="56">
        <v>40388</v>
      </c>
      <c r="F263" s="55">
        <v>43626</v>
      </c>
      <c r="G263" s="55">
        <v>71949</v>
      </c>
      <c r="H263" s="55">
        <v>80622</v>
      </c>
      <c r="I263" s="55">
        <v>74604</v>
      </c>
      <c r="J263" s="55">
        <v>57315</v>
      </c>
      <c r="K263" s="55">
        <v>44969</v>
      </c>
      <c r="L263" s="55">
        <v>33629</v>
      </c>
      <c r="M263" s="55">
        <v>26401</v>
      </c>
      <c r="N263" s="18">
        <f t="shared" si="25"/>
        <v>576403</v>
      </c>
    </row>
    <row r="264" spans="1:14" x14ac:dyDescent="0.35">
      <c r="A264" s="17" t="s">
        <v>76</v>
      </c>
      <c r="B264" s="54"/>
      <c r="C264" s="55"/>
      <c r="D264" s="55"/>
      <c r="E264" s="55"/>
      <c r="F264" s="55"/>
      <c r="G264" s="55">
        <v>2158</v>
      </c>
      <c r="H264" s="55">
        <v>4750</v>
      </c>
      <c r="I264" s="55">
        <v>3677</v>
      </c>
      <c r="J264" s="55">
        <v>2352</v>
      </c>
      <c r="K264" s="55">
        <v>960</v>
      </c>
      <c r="L264" s="55">
        <v>1099</v>
      </c>
      <c r="M264" s="55">
        <v>750</v>
      </c>
      <c r="N264" s="18">
        <f t="shared" si="25"/>
        <v>15746</v>
      </c>
    </row>
    <row r="265" spans="1:14" x14ac:dyDescent="0.35">
      <c r="A265" s="17" t="s">
        <v>5</v>
      </c>
      <c r="B265" s="55">
        <v>38357</v>
      </c>
      <c r="C265" s="54">
        <v>47321</v>
      </c>
      <c r="D265" s="55">
        <v>38687</v>
      </c>
      <c r="E265" s="56">
        <v>27817</v>
      </c>
      <c r="F265" s="55">
        <v>11363</v>
      </c>
      <c r="G265" s="55">
        <v>13878</v>
      </c>
      <c r="H265" s="55">
        <v>16551</v>
      </c>
      <c r="I265" s="55">
        <v>16179</v>
      </c>
      <c r="J265" s="55">
        <v>15779</v>
      </c>
      <c r="K265" s="55">
        <v>26862</v>
      </c>
      <c r="L265" s="55">
        <v>36378</v>
      </c>
      <c r="M265" s="55">
        <v>33371</v>
      </c>
      <c r="N265" s="18">
        <f t="shared" si="25"/>
        <v>322543</v>
      </c>
    </row>
    <row r="266" spans="1:14" x14ac:dyDescent="0.35">
      <c r="A266" s="17" t="s">
        <v>6</v>
      </c>
      <c r="B266" s="55">
        <v>2074</v>
      </c>
      <c r="C266" s="54">
        <v>2412</v>
      </c>
      <c r="D266" s="55">
        <v>3392</v>
      </c>
      <c r="E266" s="56">
        <v>5026</v>
      </c>
      <c r="F266" s="55">
        <v>4517</v>
      </c>
      <c r="G266" s="55">
        <v>5194</v>
      </c>
      <c r="H266" s="55">
        <v>8817</v>
      </c>
      <c r="I266" s="55">
        <v>6280</v>
      </c>
      <c r="J266" s="55">
        <v>5507</v>
      </c>
      <c r="K266" s="55">
        <v>5068</v>
      </c>
      <c r="L266" s="55">
        <v>2615</v>
      </c>
      <c r="M266" s="55">
        <v>2338</v>
      </c>
      <c r="N266" s="18">
        <f t="shared" si="25"/>
        <v>53240</v>
      </c>
    </row>
    <row r="267" spans="1:14" x14ac:dyDescent="0.35">
      <c r="A267" s="17" t="s">
        <v>90</v>
      </c>
      <c r="B267" s="55"/>
      <c r="C267" s="55"/>
      <c r="D267" s="55"/>
      <c r="E267" s="55"/>
      <c r="F267" s="55"/>
      <c r="G267" s="55">
        <v>2581</v>
      </c>
      <c r="H267" s="55">
        <v>3363</v>
      </c>
      <c r="I267" s="55">
        <v>2927</v>
      </c>
      <c r="J267" s="55">
        <v>2263</v>
      </c>
      <c r="K267" s="55">
        <v>2478</v>
      </c>
      <c r="L267" s="55">
        <v>2042</v>
      </c>
      <c r="M267" s="55">
        <v>2837</v>
      </c>
      <c r="N267" s="18">
        <f t="shared" si="25"/>
        <v>18491</v>
      </c>
    </row>
    <row r="268" spans="1:14" x14ac:dyDescent="0.35">
      <c r="A268" s="17" t="s">
        <v>9</v>
      </c>
      <c r="B268" s="55">
        <v>666</v>
      </c>
      <c r="C268" s="54">
        <v>652</v>
      </c>
      <c r="D268" s="55">
        <v>1123</v>
      </c>
      <c r="E268" s="56">
        <v>2537</v>
      </c>
      <c r="F268" s="55">
        <v>3097</v>
      </c>
      <c r="G268" s="55">
        <v>3602</v>
      </c>
      <c r="H268" s="55">
        <v>3326</v>
      </c>
      <c r="I268" s="55">
        <v>2518</v>
      </c>
      <c r="J268" s="55">
        <v>2417</v>
      </c>
      <c r="K268" s="55">
        <v>2306</v>
      </c>
      <c r="L268" s="55">
        <v>913</v>
      </c>
      <c r="M268" s="55">
        <v>911</v>
      </c>
      <c r="N268" s="18">
        <f t="shared" si="25"/>
        <v>24068</v>
      </c>
    </row>
    <row r="269" spans="1:14" x14ac:dyDescent="0.35">
      <c r="A269" s="17" t="s">
        <v>12</v>
      </c>
      <c r="B269" s="55">
        <v>4457</v>
      </c>
      <c r="C269" s="54">
        <v>6638</v>
      </c>
      <c r="D269" s="55">
        <v>5938</v>
      </c>
      <c r="E269" s="56">
        <v>6739</v>
      </c>
      <c r="F269" s="55">
        <v>7574</v>
      </c>
      <c r="G269" s="55">
        <v>11082</v>
      </c>
      <c r="H269" s="55">
        <v>15137</v>
      </c>
      <c r="I269" s="55">
        <v>20440</v>
      </c>
      <c r="J269" s="55">
        <v>8380</v>
      </c>
      <c r="K269" s="55">
        <v>5609</v>
      </c>
      <c r="L269" s="55">
        <v>4635</v>
      </c>
      <c r="M269" s="55">
        <v>3745</v>
      </c>
      <c r="N269" s="18">
        <f t="shared" si="25"/>
        <v>100374</v>
      </c>
    </row>
    <row r="270" spans="1:14" x14ac:dyDescent="0.35">
      <c r="A270" s="17" t="s">
        <v>11</v>
      </c>
      <c r="B270" s="55">
        <v>2953</v>
      </c>
      <c r="C270" s="54">
        <v>3056</v>
      </c>
      <c r="D270" s="55">
        <v>3835</v>
      </c>
      <c r="E270" s="56">
        <v>3686</v>
      </c>
      <c r="F270" s="55">
        <v>4271</v>
      </c>
      <c r="G270" s="55">
        <v>4564</v>
      </c>
      <c r="H270" s="55">
        <v>6138</v>
      </c>
      <c r="I270" s="55">
        <v>7952</v>
      </c>
      <c r="J270" s="55">
        <v>4326</v>
      </c>
      <c r="K270" s="55">
        <v>3806</v>
      </c>
      <c r="L270" s="55">
        <v>2464</v>
      </c>
      <c r="M270" s="55">
        <v>2113</v>
      </c>
      <c r="N270" s="18">
        <f t="shared" si="25"/>
        <v>49164</v>
      </c>
    </row>
    <row r="271" spans="1:14" x14ac:dyDescent="0.35">
      <c r="A271" s="17" t="s">
        <v>77</v>
      </c>
      <c r="B271" s="54"/>
      <c r="C271" s="55"/>
      <c r="D271" s="55"/>
      <c r="E271" s="55"/>
      <c r="F271" s="55"/>
      <c r="G271" s="55">
        <v>1787</v>
      </c>
      <c r="H271" s="55">
        <v>1664</v>
      </c>
      <c r="I271" s="55">
        <v>1494</v>
      </c>
      <c r="J271" s="55">
        <v>1717</v>
      </c>
      <c r="K271" s="55">
        <v>1979</v>
      </c>
      <c r="L271" s="55">
        <v>1065</v>
      </c>
      <c r="M271" s="55">
        <v>1238</v>
      </c>
      <c r="N271" s="18">
        <f t="shared" si="25"/>
        <v>10944</v>
      </c>
    </row>
    <row r="272" spans="1:14" x14ac:dyDescent="0.35">
      <c r="A272" s="17" t="s">
        <v>78</v>
      </c>
      <c r="B272" s="54"/>
      <c r="C272" s="55"/>
      <c r="D272" s="55"/>
      <c r="E272" s="56"/>
      <c r="F272" s="55"/>
      <c r="G272" s="55">
        <v>1430</v>
      </c>
      <c r="H272" s="55">
        <v>1431</v>
      </c>
      <c r="I272" s="55">
        <v>1830</v>
      </c>
      <c r="J272" s="55">
        <v>1193</v>
      </c>
      <c r="K272" s="55">
        <v>3069</v>
      </c>
      <c r="L272" s="55">
        <v>3440</v>
      </c>
      <c r="M272" s="55">
        <v>1771</v>
      </c>
      <c r="N272" s="18">
        <f t="shared" si="25"/>
        <v>14164</v>
      </c>
    </row>
    <row r="273" spans="1:14" x14ac:dyDescent="0.35">
      <c r="A273" s="17" t="s">
        <v>79</v>
      </c>
      <c r="B273" s="54"/>
      <c r="C273" s="55"/>
      <c r="D273" s="55"/>
      <c r="E273" s="55"/>
      <c r="F273" s="55"/>
      <c r="G273" s="55">
        <v>450</v>
      </c>
      <c r="H273" s="55">
        <v>1697</v>
      </c>
      <c r="I273" s="55">
        <v>1875</v>
      </c>
      <c r="J273" s="55">
        <v>1155</v>
      </c>
      <c r="K273" s="55">
        <v>1367</v>
      </c>
      <c r="L273" s="55">
        <v>218</v>
      </c>
      <c r="M273" s="55">
        <v>183</v>
      </c>
      <c r="N273" s="18">
        <f t="shared" si="25"/>
        <v>6945</v>
      </c>
    </row>
    <row r="274" spans="1:14" x14ac:dyDescent="0.35">
      <c r="A274" s="17" t="s">
        <v>15</v>
      </c>
      <c r="B274" s="55">
        <v>1611</v>
      </c>
      <c r="C274" s="54">
        <v>1698</v>
      </c>
      <c r="D274" s="55">
        <v>3002</v>
      </c>
      <c r="E274" s="56">
        <v>2266</v>
      </c>
      <c r="F274" s="55">
        <v>1695</v>
      </c>
      <c r="G274" s="55">
        <v>3332</v>
      </c>
      <c r="H274" s="55">
        <v>6014</v>
      </c>
      <c r="I274" s="55">
        <v>12745</v>
      </c>
      <c r="J274" s="55">
        <v>3190</v>
      </c>
      <c r="K274" s="55">
        <v>1618</v>
      </c>
      <c r="L274" s="55">
        <v>1998</v>
      </c>
      <c r="M274" s="55">
        <v>1696</v>
      </c>
      <c r="N274" s="18">
        <f t="shared" si="25"/>
        <v>40865</v>
      </c>
    </row>
    <row r="275" spans="1:14" x14ac:dyDescent="0.35">
      <c r="A275" s="17" t="s">
        <v>1</v>
      </c>
      <c r="B275" s="55">
        <v>3246</v>
      </c>
      <c r="C275" s="54">
        <v>2698</v>
      </c>
      <c r="D275" s="55">
        <v>2848</v>
      </c>
      <c r="E275" s="56">
        <v>836</v>
      </c>
      <c r="F275" s="55">
        <v>767</v>
      </c>
      <c r="G275" s="55">
        <v>805</v>
      </c>
      <c r="H275" s="55">
        <v>1007</v>
      </c>
      <c r="I275" s="55">
        <v>2018</v>
      </c>
      <c r="J275" s="55">
        <v>2547</v>
      </c>
      <c r="K275" s="55">
        <v>1978</v>
      </c>
      <c r="L275" s="55">
        <v>1783</v>
      </c>
      <c r="M275" s="55">
        <v>1864</v>
      </c>
      <c r="N275" s="18">
        <f t="shared" si="25"/>
        <v>22397</v>
      </c>
    </row>
    <row r="276" spans="1:14" x14ac:dyDescent="0.35">
      <c r="A276" s="17" t="s">
        <v>4</v>
      </c>
      <c r="B276" s="55">
        <v>4199</v>
      </c>
      <c r="C276" s="54">
        <v>4929</v>
      </c>
      <c r="D276" s="55">
        <v>7346</v>
      </c>
      <c r="E276" s="56">
        <v>6014</v>
      </c>
      <c r="F276" s="55">
        <v>9079</v>
      </c>
      <c r="G276" s="55">
        <v>12612</v>
      </c>
      <c r="H276" s="55">
        <v>13830</v>
      </c>
      <c r="I276" s="55">
        <v>15442</v>
      </c>
      <c r="J276" s="55">
        <v>12353</v>
      </c>
      <c r="K276" s="55">
        <v>8575</v>
      </c>
      <c r="L276" s="55">
        <v>5253</v>
      </c>
      <c r="M276" s="55">
        <v>3394</v>
      </c>
      <c r="N276" s="18">
        <f t="shared" si="25"/>
        <v>103026</v>
      </c>
    </row>
    <row r="277" spans="1:14" x14ac:dyDescent="0.35">
      <c r="A277" s="17" t="s">
        <v>83</v>
      </c>
      <c r="B277" s="55">
        <v>7278</v>
      </c>
      <c r="C277" s="54">
        <v>8407</v>
      </c>
      <c r="D277" s="55">
        <v>5204</v>
      </c>
      <c r="E277" s="56">
        <v>3560</v>
      </c>
      <c r="F277" s="55">
        <v>3827</v>
      </c>
      <c r="G277" s="55"/>
      <c r="H277" s="55"/>
      <c r="I277" s="55"/>
      <c r="J277" s="55"/>
      <c r="K277" s="57"/>
      <c r="L277" s="55"/>
      <c r="M277" s="55"/>
      <c r="N277" s="18">
        <f t="shared" si="25"/>
        <v>28276</v>
      </c>
    </row>
    <row r="278" spans="1:14" x14ac:dyDescent="0.35">
      <c r="A278" s="91" t="s">
        <v>84</v>
      </c>
      <c r="B278" s="54"/>
      <c r="C278" s="55"/>
      <c r="D278" s="55"/>
      <c r="E278" s="55"/>
      <c r="F278" s="55"/>
      <c r="G278" s="55">
        <v>8530</v>
      </c>
      <c r="H278" s="55">
        <v>9617</v>
      </c>
      <c r="I278" s="55">
        <v>12273</v>
      </c>
      <c r="J278" s="55">
        <v>6447</v>
      </c>
      <c r="K278" s="55">
        <v>7756</v>
      </c>
      <c r="L278" s="55">
        <v>2916</v>
      </c>
      <c r="M278" s="55">
        <v>10188</v>
      </c>
      <c r="N278" s="18">
        <f t="shared" si="25"/>
        <v>57727</v>
      </c>
    </row>
    <row r="279" spans="1:14" x14ac:dyDescent="0.35">
      <c r="A279" s="91" t="s">
        <v>85</v>
      </c>
      <c r="B279" s="55"/>
      <c r="C279" s="55"/>
      <c r="D279" s="55"/>
      <c r="E279" s="55"/>
      <c r="F279" s="55"/>
      <c r="G279" s="55">
        <v>1346</v>
      </c>
      <c r="H279" s="55">
        <v>1359</v>
      </c>
      <c r="I279" s="55">
        <v>1569</v>
      </c>
      <c r="J279" s="55">
        <v>1486</v>
      </c>
      <c r="K279" s="55">
        <v>1635</v>
      </c>
      <c r="L279" s="55">
        <v>1136</v>
      </c>
      <c r="M279" s="55">
        <v>1370</v>
      </c>
      <c r="N279" s="18">
        <f t="shared" si="25"/>
        <v>9901</v>
      </c>
    </row>
    <row r="280" spans="1:14" x14ac:dyDescent="0.35">
      <c r="A280" s="17" t="s">
        <v>7</v>
      </c>
      <c r="B280" s="55">
        <v>1922</v>
      </c>
      <c r="C280" s="54">
        <v>2114</v>
      </c>
      <c r="D280" s="55">
        <v>3009</v>
      </c>
      <c r="E280" s="56">
        <v>4611</v>
      </c>
      <c r="F280" s="55">
        <v>5437</v>
      </c>
      <c r="G280" s="55">
        <v>5330</v>
      </c>
      <c r="H280" s="55">
        <v>6439</v>
      </c>
      <c r="I280" s="55">
        <v>4880</v>
      </c>
      <c r="J280" s="55">
        <v>4919</v>
      </c>
      <c r="K280" s="55">
        <v>5061</v>
      </c>
      <c r="L280" s="55">
        <v>2595</v>
      </c>
      <c r="M280" s="55">
        <v>1641</v>
      </c>
      <c r="N280" s="18">
        <f t="shared" si="25"/>
        <v>47958</v>
      </c>
    </row>
    <row r="281" spans="1:14" x14ac:dyDescent="0.35">
      <c r="A281" s="17" t="s">
        <v>22</v>
      </c>
      <c r="B281" s="55">
        <v>2555</v>
      </c>
      <c r="C281" s="54">
        <v>2873</v>
      </c>
      <c r="D281" s="55">
        <v>3697</v>
      </c>
      <c r="E281" s="56">
        <v>4150</v>
      </c>
      <c r="F281" s="55">
        <v>5017</v>
      </c>
      <c r="G281" s="55">
        <v>7026</v>
      </c>
      <c r="H281" s="55">
        <v>8618</v>
      </c>
      <c r="I281" s="55">
        <v>7092</v>
      </c>
      <c r="J281" s="55">
        <v>6661</v>
      </c>
      <c r="K281" s="55">
        <v>6338</v>
      </c>
      <c r="L281" s="55">
        <v>5278</v>
      </c>
      <c r="M281" s="55">
        <v>6994</v>
      </c>
      <c r="N281" s="18">
        <f t="shared" si="25"/>
        <v>66299</v>
      </c>
    </row>
    <row r="282" spans="1:14" x14ac:dyDescent="0.35">
      <c r="A282" s="17" t="s">
        <v>39</v>
      </c>
      <c r="B282" s="55">
        <v>425</v>
      </c>
      <c r="C282" s="54">
        <v>367</v>
      </c>
      <c r="D282" s="55">
        <v>479</v>
      </c>
      <c r="E282" s="56">
        <v>561</v>
      </c>
      <c r="F282" s="55">
        <v>965</v>
      </c>
      <c r="G282" s="55">
        <v>1203</v>
      </c>
      <c r="H282" s="55">
        <v>2082</v>
      </c>
      <c r="I282" s="55">
        <v>2531</v>
      </c>
      <c r="J282" s="55">
        <v>1462</v>
      </c>
      <c r="K282" s="55">
        <v>798</v>
      </c>
      <c r="L282" s="55">
        <v>617</v>
      </c>
      <c r="M282" s="55">
        <v>329</v>
      </c>
      <c r="N282" s="18">
        <f t="shared" si="25"/>
        <v>11819</v>
      </c>
    </row>
    <row r="283" spans="1:14" x14ac:dyDescent="0.35">
      <c r="A283" s="17" t="s">
        <v>80</v>
      </c>
      <c r="B283" s="54"/>
      <c r="C283" s="55"/>
      <c r="D283" s="55"/>
      <c r="E283" s="55"/>
      <c r="F283" s="55"/>
      <c r="G283" s="55">
        <v>1218</v>
      </c>
      <c r="H283" s="55">
        <v>622</v>
      </c>
      <c r="I283" s="55">
        <v>649</v>
      </c>
      <c r="J283" s="55">
        <v>1065</v>
      </c>
      <c r="K283" s="55">
        <v>1223</v>
      </c>
      <c r="L283" s="55">
        <v>1236</v>
      </c>
      <c r="M283" s="55">
        <v>1988</v>
      </c>
      <c r="N283" s="18">
        <f t="shared" si="25"/>
        <v>8001</v>
      </c>
    </row>
    <row r="284" spans="1:14" x14ac:dyDescent="0.35">
      <c r="A284" s="17" t="s">
        <v>14</v>
      </c>
      <c r="B284" s="55">
        <v>2502</v>
      </c>
      <c r="C284" s="54">
        <v>2463</v>
      </c>
      <c r="D284" s="55">
        <v>3667</v>
      </c>
      <c r="E284" s="56">
        <v>3172</v>
      </c>
      <c r="F284" s="55">
        <v>2618</v>
      </c>
      <c r="G284" s="55">
        <v>4259</v>
      </c>
      <c r="H284" s="55">
        <v>8187</v>
      </c>
      <c r="I284" s="55">
        <v>13089</v>
      </c>
      <c r="J284" s="55">
        <v>7614</v>
      </c>
      <c r="K284" s="55">
        <v>3828</v>
      </c>
      <c r="L284" s="55">
        <v>3265</v>
      </c>
      <c r="M284" s="55">
        <v>3307</v>
      </c>
      <c r="N284" s="5">
        <f t="shared" si="25"/>
        <v>57971</v>
      </c>
    </row>
    <row r="285" spans="1:14" x14ac:dyDescent="0.35">
      <c r="A285" s="17" t="s">
        <v>81</v>
      </c>
      <c r="B285" s="55"/>
      <c r="C285" s="55"/>
      <c r="D285" s="55"/>
      <c r="E285" s="55"/>
      <c r="F285" s="55"/>
      <c r="G285" s="55">
        <v>1004</v>
      </c>
      <c r="H285" s="55">
        <v>1491</v>
      </c>
      <c r="I285" s="55">
        <v>2287</v>
      </c>
      <c r="J285" s="55">
        <v>1019</v>
      </c>
      <c r="K285" s="55">
        <v>2427</v>
      </c>
      <c r="L285" s="55">
        <v>1348</v>
      </c>
      <c r="M285" s="55">
        <v>1614</v>
      </c>
      <c r="N285" s="5">
        <f t="shared" si="25"/>
        <v>11190</v>
      </c>
    </row>
    <row r="286" spans="1:14" x14ac:dyDescent="0.35">
      <c r="A286" s="17" t="s">
        <v>13</v>
      </c>
      <c r="B286" s="55">
        <v>937</v>
      </c>
      <c r="C286" s="54">
        <v>1331</v>
      </c>
      <c r="D286" s="55">
        <v>1306</v>
      </c>
      <c r="E286" s="56">
        <v>2021</v>
      </c>
      <c r="F286" s="55">
        <v>1686</v>
      </c>
      <c r="G286" s="55">
        <v>3335</v>
      </c>
      <c r="H286" s="55">
        <v>6437</v>
      </c>
      <c r="I286" s="55">
        <v>6237</v>
      </c>
      <c r="J286" s="55">
        <v>3063</v>
      </c>
      <c r="K286" s="55">
        <v>2463</v>
      </c>
      <c r="L286" s="55">
        <v>746</v>
      </c>
      <c r="M286" s="55">
        <v>604</v>
      </c>
      <c r="N286" s="5">
        <f t="shared" si="25"/>
        <v>30166</v>
      </c>
    </row>
    <row r="287" spans="1:14" x14ac:dyDescent="0.35">
      <c r="A287" s="17" t="s">
        <v>8</v>
      </c>
      <c r="B287" s="55">
        <v>2567</v>
      </c>
      <c r="C287" s="54">
        <v>2027</v>
      </c>
      <c r="D287" s="55">
        <v>2683</v>
      </c>
      <c r="E287" s="56">
        <v>4638</v>
      </c>
      <c r="F287" s="55">
        <v>6129</v>
      </c>
      <c r="G287" s="55">
        <v>7788</v>
      </c>
      <c r="H287" s="55">
        <v>8670</v>
      </c>
      <c r="I287" s="55">
        <v>7101</v>
      </c>
      <c r="J287" s="55">
        <v>5457</v>
      </c>
      <c r="K287" s="55">
        <v>4025</v>
      </c>
      <c r="L287" s="55">
        <v>3154</v>
      </c>
      <c r="M287" s="55">
        <v>1990</v>
      </c>
      <c r="N287" s="18">
        <f t="shared" si="25"/>
        <v>56229</v>
      </c>
    </row>
    <row r="288" spans="1:14" x14ac:dyDescent="0.35">
      <c r="A288" s="17" t="s">
        <v>145</v>
      </c>
      <c r="B288" s="55"/>
      <c r="C288" s="55"/>
      <c r="D288" s="55"/>
      <c r="E288" s="55"/>
      <c r="F288" s="55"/>
      <c r="G288" s="55">
        <v>3781</v>
      </c>
      <c r="H288" s="55">
        <v>3532</v>
      </c>
      <c r="I288" s="55">
        <v>2436</v>
      </c>
      <c r="J288" s="55">
        <v>2642</v>
      </c>
      <c r="K288" s="55">
        <v>5671</v>
      </c>
      <c r="L288" s="55">
        <v>2039</v>
      </c>
      <c r="M288" s="55">
        <v>1364</v>
      </c>
      <c r="N288" s="18">
        <f>SUM(B288:M288)</f>
        <v>21465</v>
      </c>
    </row>
    <row r="289" spans="1:14" x14ac:dyDescent="0.35">
      <c r="A289" s="17" t="s">
        <v>10</v>
      </c>
      <c r="B289" s="55">
        <v>6002</v>
      </c>
      <c r="C289" s="54">
        <v>6542</v>
      </c>
      <c r="D289" s="55">
        <v>9916</v>
      </c>
      <c r="E289" s="55">
        <v>9299</v>
      </c>
      <c r="F289" s="55">
        <v>10727</v>
      </c>
      <c r="G289" s="61">
        <v>21607</v>
      </c>
      <c r="H289" s="55">
        <v>25620</v>
      </c>
      <c r="I289" s="55">
        <v>27933</v>
      </c>
      <c r="J289" s="55">
        <v>17624</v>
      </c>
      <c r="K289" s="55">
        <v>10128</v>
      </c>
      <c r="L289" s="55">
        <v>6307</v>
      </c>
      <c r="M289" s="55">
        <v>4108</v>
      </c>
      <c r="N289" s="59">
        <f t="shared" si="25"/>
        <v>155813</v>
      </c>
    </row>
    <row r="290" spans="1:14" x14ac:dyDescent="0.35">
      <c r="A290" s="13" t="s">
        <v>16</v>
      </c>
      <c r="B290" s="52">
        <v>23239</v>
      </c>
      <c r="C290" s="51">
        <v>23902</v>
      </c>
      <c r="D290" s="52">
        <v>28696</v>
      </c>
      <c r="E290" s="52">
        <v>26247</v>
      </c>
      <c r="F290" s="52">
        <v>23585</v>
      </c>
      <c r="G290" s="62">
        <v>14296</v>
      </c>
      <c r="H290" s="52">
        <v>16593</v>
      </c>
      <c r="I290" s="52">
        <v>17855</v>
      </c>
      <c r="J290" s="52">
        <v>18129</v>
      </c>
      <c r="K290" s="52">
        <v>15493</v>
      </c>
      <c r="L290" s="52">
        <v>13330</v>
      </c>
      <c r="M290" s="52">
        <v>13426</v>
      </c>
      <c r="N290" s="60">
        <f t="shared" si="25"/>
        <v>234791</v>
      </c>
    </row>
    <row r="291" spans="1:14" x14ac:dyDescent="0.35">
      <c r="A291" s="84" t="s">
        <v>25</v>
      </c>
      <c r="B291" s="90">
        <f t="shared" ref="B291:M291" si="26">SUM(B261:B290)</f>
        <v>135999</v>
      </c>
      <c r="C291" s="90">
        <f t="shared" si="26"/>
        <v>148343</v>
      </c>
      <c r="D291" s="90">
        <f t="shared" si="26"/>
        <v>167806</v>
      </c>
      <c r="E291" s="90">
        <f t="shared" si="26"/>
        <v>153568</v>
      </c>
      <c r="F291" s="90">
        <f t="shared" si="26"/>
        <v>145980</v>
      </c>
      <c r="G291" s="90">
        <f t="shared" si="26"/>
        <v>221845</v>
      </c>
      <c r="H291" s="90">
        <f t="shared" si="26"/>
        <v>271920</v>
      </c>
      <c r="I291" s="90">
        <f t="shared" si="26"/>
        <v>284124</v>
      </c>
      <c r="J291" s="90">
        <f t="shared" si="26"/>
        <v>203886</v>
      </c>
      <c r="K291" s="90">
        <f t="shared" si="26"/>
        <v>181919</v>
      </c>
      <c r="L291" s="90">
        <f t="shared" si="26"/>
        <v>144641</v>
      </c>
      <c r="M291" s="90">
        <f t="shared" si="26"/>
        <v>135240</v>
      </c>
      <c r="N291" s="85">
        <f t="shared" si="25"/>
        <v>2195271</v>
      </c>
    </row>
    <row r="292" spans="1:14" x14ac:dyDescent="0.35">
      <c r="A292" s="10"/>
    </row>
    <row r="293" spans="1:14" x14ac:dyDescent="0.35">
      <c r="A293" s="10" t="s">
        <v>69</v>
      </c>
    </row>
  </sheetData>
  <mergeCells count="2">
    <mergeCell ref="A41:N41"/>
    <mergeCell ref="A80:N8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022FB565F7941BC9DF8C2C015FA3F" ma:contentTypeVersion="12" ma:contentTypeDescription="Create a new document." ma:contentTypeScope="" ma:versionID="2cca7d24ce48b19e0d074b933d98788d">
  <xsd:schema xmlns:xsd="http://www.w3.org/2001/XMLSchema" xmlns:xs="http://www.w3.org/2001/XMLSchema" xmlns:p="http://schemas.microsoft.com/office/2006/metadata/properties" xmlns:ns2="61d82b6f-6036-467d-ae98-41e8b26ceacf" xmlns:ns3="7f237b2e-46e7-485b-89b2-135eb7f7de30" targetNamespace="http://schemas.microsoft.com/office/2006/metadata/properties" ma:root="true" ma:fieldsID="9a063981b58cfaab00fc76b11c0798b1" ns2:_="" ns3:_="">
    <xsd:import namespace="61d82b6f-6036-467d-ae98-41e8b26ceacf"/>
    <xsd:import namespace="7f237b2e-46e7-485b-89b2-135eb7f7d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b6f-6036-467d-ae98-41e8b26ce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7b2e-46e7-485b-89b2-135eb7f7de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375c47-460f-4ed2-a97d-0a580002255b}" ma:internalName="TaxCatchAll" ma:showField="CatchAllData" ma:web="7f237b2e-46e7-485b-89b2-135eb7f7d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Heit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b6f-6036-467d-ae98-41e8b26ceacf">
      <Terms xmlns="http://schemas.microsoft.com/office/infopath/2007/PartnerControls"/>
    </lcf76f155ced4ddcb4097134ff3c332f>
    <TaxCatchAll xmlns="7f237b2e-46e7-485b-89b2-135eb7f7de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83275-5BF2-4784-9185-340397245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82b6f-6036-467d-ae98-41e8b26ceacf"/>
    <ds:schemaRef ds:uri="7f237b2e-46e7-485b-89b2-135eb7f7d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3052AA-ADE9-4506-ABBD-5891DE2802BF}">
  <ds:schemaRefs>
    <ds:schemaRef ds:uri="http://schemas.microsoft.com/office/2006/metadata/properties"/>
    <ds:schemaRef ds:uri="http://schemas.microsoft.com/office/infopath/2007/PartnerControls"/>
    <ds:schemaRef ds:uri="61d82b6f-6036-467d-ae98-41e8b26ceacf"/>
    <ds:schemaRef ds:uri="7f237b2e-46e7-485b-89b2-135eb7f7de30"/>
  </ds:schemaRefs>
</ds:datastoreItem>
</file>

<file path=customXml/itemProps3.xml><?xml version="1.0" encoding="utf-8"?>
<ds:datastoreItem xmlns:ds="http://schemas.openxmlformats.org/officeDocument/2006/customXml" ds:itemID="{0346FF6A-D65A-4FD2-89FA-1E8A239240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Framkvæmd</vt:lpstr>
      <vt:lpstr>1. Brottfarir e.mán. 2002-2024</vt:lpstr>
      <vt:lpstr>4. Brottfarir eftir árstíðum</vt:lpstr>
      <vt:lpstr>2. Samantekt - þjóðerni</vt:lpstr>
      <vt:lpstr>3. Samantekt -mánuðir </vt:lpstr>
      <vt:lpstr>5. Brottfarir e.mán. 2017-2024</vt:lpstr>
    </vt:vector>
  </TitlesOfParts>
  <Company>Ferdamalastofa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</dc:creator>
  <cp:lastModifiedBy>Oddný Þóra Óladóttir - FERDA</cp:lastModifiedBy>
  <cp:lastPrinted>2023-09-11T01:56:04Z</cp:lastPrinted>
  <dcterms:created xsi:type="dcterms:W3CDTF">2009-01-26T16:16:40Z</dcterms:created>
  <dcterms:modified xsi:type="dcterms:W3CDTF">2024-10-10T00:43:28Z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0x01010064A022FB565F7941BC9DF8C2C015FA3F</vt:lpwstr>
  </property>
</Properties>
</file>